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.gobert\Downloads\"/>
    </mc:Choice>
  </mc:AlternateContent>
  <xr:revisionPtr revIDLastSave="0" documentId="13_ncr:1_{28F3E5BB-28B8-4A15-8090-756EDF49669D}" xr6:coauthVersionLast="47" xr6:coauthVersionMax="47" xr10:uidLastSave="{00000000-0000-0000-0000-000000000000}"/>
  <bookViews>
    <workbookView xWindow="-120" yWindow="-120" windowWidth="19440" windowHeight="15000" tabRatio="865" xr2:uid="{00000000-000D-0000-FFFF-FFFF00000000}"/>
  </bookViews>
  <sheets>
    <sheet name="Leeswijzer" sheetId="116" r:id="rId1"/>
    <sheet name="Pidpa 11" sheetId="119" r:id="rId2"/>
    <sheet name="DW MO06" sheetId="95" r:id="rId3"/>
    <sheet name="AWW-PST" sheetId="118" r:id="rId4"/>
    <sheet name="DW MW04" sheetId="117" r:id="rId5"/>
    <sheet name="TMVW-Farys LG1" sheetId="120" r:id="rId6"/>
    <sheet name="Knokke-Heist" sheetId="121" r:id="rId7"/>
    <sheet name="DW 005" sheetId="122" r:id="rId8"/>
    <sheet name="DW 006" sheetId="123" r:id="rId9"/>
    <sheet name="DW 008" sheetId="124" r:id="rId10"/>
    <sheet name="TMVW - Farys LG6" sheetId="125" r:id="rId11"/>
    <sheet name="DW MW08" sheetId="126" r:id="rId12"/>
    <sheet name="DW MW09" sheetId="127" r:id="rId13"/>
    <sheet name="Aquaduin" sheetId="128" r:id="rId14"/>
    <sheet name="DW W05" sheetId="129" r:id="rId15"/>
    <sheet name="DW W12" sheetId="130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30" l="1"/>
  <c r="F31" i="130"/>
  <c r="E31" i="130"/>
  <c r="G30" i="130"/>
  <c r="F30" i="130"/>
  <c r="E30" i="130"/>
  <c r="G29" i="130"/>
  <c r="F29" i="130"/>
  <c r="E29" i="130"/>
  <c r="G28" i="130"/>
  <c r="F28" i="130"/>
  <c r="E28" i="130"/>
  <c r="G27" i="130"/>
  <c r="F27" i="130"/>
  <c r="E27" i="130"/>
  <c r="G26" i="130"/>
  <c r="F26" i="130"/>
  <c r="E26" i="130"/>
  <c r="G25" i="130"/>
  <c r="F25" i="130"/>
  <c r="E25" i="130"/>
  <c r="G24" i="130"/>
  <c r="F24" i="130"/>
  <c r="E24" i="130"/>
  <c r="G23" i="130"/>
  <c r="F23" i="130"/>
  <c r="E23" i="130"/>
  <c r="G22" i="130"/>
  <c r="F22" i="130"/>
  <c r="E22" i="130"/>
  <c r="G21" i="130"/>
  <c r="F21" i="130"/>
  <c r="E21" i="130"/>
  <c r="G20" i="130"/>
  <c r="F20" i="130"/>
  <c r="E20" i="130"/>
  <c r="G19" i="130"/>
  <c r="F19" i="130"/>
  <c r="E19" i="130"/>
  <c r="G18" i="130"/>
  <c r="F18" i="130"/>
  <c r="E18" i="130"/>
  <c r="G17" i="130"/>
  <c r="F17" i="130"/>
  <c r="E17" i="130"/>
  <c r="G16" i="130"/>
  <c r="F16" i="130"/>
  <c r="E16" i="130"/>
  <c r="G15" i="130"/>
  <c r="F15" i="130"/>
  <c r="E15" i="130"/>
  <c r="G14" i="130"/>
  <c r="F14" i="130"/>
  <c r="E14" i="130"/>
  <c r="G13" i="130"/>
  <c r="F13" i="130"/>
  <c r="E13" i="130"/>
  <c r="G12" i="130"/>
  <c r="F12" i="130"/>
  <c r="E12" i="130"/>
  <c r="G11" i="130"/>
  <c r="F11" i="130"/>
  <c r="E11" i="130"/>
  <c r="G10" i="130"/>
  <c r="F10" i="130"/>
  <c r="E10" i="130"/>
  <c r="G9" i="130"/>
  <c r="F9" i="130"/>
  <c r="E9" i="130"/>
  <c r="G8" i="130"/>
  <c r="F8" i="130"/>
  <c r="E8" i="130"/>
  <c r="G7" i="130"/>
  <c r="F7" i="130"/>
  <c r="E7" i="130"/>
  <c r="G6" i="130"/>
  <c r="F6" i="130"/>
  <c r="E6" i="130"/>
  <c r="G5" i="130"/>
  <c r="F5" i="130"/>
  <c r="E5" i="130"/>
  <c r="G4" i="130"/>
  <c r="F4" i="130"/>
  <c r="E4" i="130"/>
  <c r="G3" i="130"/>
  <c r="F3" i="130"/>
  <c r="E3" i="130"/>
  <c r="G2" i="130"/>
  <c r="F2" i="130"/>
  <c r="E2" i="130"/>
  <c r="G31" i="129"/>
  <c r="F31" i="129"/>
  <c r="E31" i="129"/>
  <c r="G30" i="129"/>
  <c r="F30" i="129"/>
  <c r="E30" i="129"/>
  <c r="G29" i="129"/>
  <c r="F29" i="129"/>
  <c r="E29" i="129"/>
  <c r="G28" i="129"/>
  <c r="F28" i="129"/>
  <c r="E28" i="129"/>
  <c r="G27" i="129"/>
  <c r="F27" i="129"/>
  <c r="E27" i="129"/>
  <c r="G26" i="129"/>
  <c r="F26" i="129"/>
  <c r="E26" i="129"/>
  <c r="G25" i="129"/>
  <c r="F25" i="129"/>
  <c r="E25" i="129"/>
  <c r="G24" i="129"/>
  <c r="F24" i="129"/>
  <c r="E24" i="129"/>
  <c r="G23" i="129"/>
  <c r="F23" i="129"/>
  <c r="E23" i="129"/>
  <c r="G22" i="129"/>
  <c r="F22" i="129"/>
  <c r="E22" i="129"/>
  <c r="G21" i="129"/>
  <c r="F21" i="129"/>
  <c r="E21" i="129"/>
  <c r="G20" i="129"/>
  <c r="F20" i="129"/>
  <c r="E20" i="129"/>
  <c r="G19" i="129"/>
  <c r="F19" i="129"/>
  <c r="E19" i="129"/>
  <c r="G18" i="129"/>
  <c r="F18" i="129"/>
  <c r="E18" i="129"/>
  <c r="G17" i="129"/>
  <c r="F17" i="129"/>
  <c r="E17" i="129"/>
  <c r="G16" i="129"/>
  <c r="F16" i="129"/>
  <c r="E16" i="129"/>
  <c r="G15" i="129"/>
  <c r="F15" i="129"/>
  <c r="E15" i="129"/>
  <c r="G14" i="129"/>
  <c r="F14" i="129"/>
  <c r="E14" i="129"/>
  <c r="G13" i="129"/>
  <c r="F13" i="129"/>
  <c r="E13" i="129"/>
  <c r="G12" i="129"/>
  <c r="F12" i="129"/>
  <c r="E12" i="129"/>
  <c r="G11" i="129"/>
  <c r="F11" i="129"/>
  <c r="E11" i="129"/>
  <c r="G10" i="129"/>
  <c r="F10" i="129"/>
  <c r="E10" i="129"/>
  <c r="G9" i="129"/>
  <c r="F9" i="129"/>
  <c r="E9" i="129"/>
  <c r="G8" i="129"/>
  <c r="F8" i="129"/>
  <c r="E8" i="129"/>
  <c r="G7" i="129"/>
  <c r="F7" i="129"/>
  <c r="E7" i="129"/>
  <c r="G6" i="129"/>
  <c r="F6" i="129"/>
  <c r="E6" i="129"/>
  <c r="G5" i="129"/>
  <c r="F5" i="129"/>
  <c r="E5" i="129"/>
  <c r="G4" i="129"/>
  <c r="F4" i="129"/>
  <c r="E4" i="129"/>
  <c r="G3" i="129"/>
  <c r="F3" i="129"/>
  <c r="E3" i="129"/>
  <c r="G2" i="129"/>
  <c r="F2" i="129"/>
  <c r="E2" i="129"/>
  <c r="G31" i="128"/>
  <c r="F31" i="128"/>
  <c r="E31" i="128"/>
  <c r="G30" i="128"/>
  <c r="F30" i="128"/>
  <c r="E30" i="128"/>
  <c r="G29" i="128"/>
  <c r="F29" i="128"/>
  <c r="E29" i="128"/>
  <c r="G28" i="128"/>
  <c r="F28" i="128"/>
  <c r="E28" i="128"/>
  <c r="G27" i="128"/>
  <c r="F27" i="128"/>
  <c r="E27" i="128"/>
  <c r="G26" i="128"/>
  <c r="F26" i="128"/>
  <c r="E26" i="128"/>
  <c r="G25" i="128"/>
  <c r="F25" i="128"/>
  <c r="E25" i="128"/>
  <c r="G24" i="128"/>
  <c r="F24" i="128"/>
  <c r="E24" i="128"/>
  <c r="G23" i="128"/>
  <c r="F23" i="128"/>
  <c r="E23" i="128"/>
  <c r="G22" i="128"/>
  <c r="F22" i="128"/>
  <c r="E22" i="128"/>
  <c r="G21" i="128"/>
  <c r="F21" i="128"/>
  <c r="E21" i="128"/>
  <c r="G20" i="128"/>
  <c r="F20" i="128"/>
  <c r="E20" i="128"/>
  <c r="G19" i="128"/>
  <c r="F19" i="128"/>
  <c r="E19" i="128"/>
  <c r="G18" i="128"/>
  <c r="F18" i="128"/>
  <c r="E18" i="128"/>
  <c r="G17" i="128"/>
  <c r="F17" i="128"/>
  <c r="E17" i="128"/>
  <c r="G16" i="128"/>
  <c r="F16" i="128"/>
  <c r="E16" i="128"/>
  <c r="G15" i="128"/>
  <c r="F15" i="128"/>
  <c r="E15" i="128"/>
  <c r="G14" i="128"/>
  <c r="F14" i="128"/>
  <c r="E14" i="128"/>
  <c r="G13" i="128"/>
  <c r="F13" i="128"/>
  <c r="E13" i="128"/>
  <c r="G12" i="128"/>
  <c r="F12" i="128"/>
  <c r="E12" i="128"/>
  <c r="G11" i="128"/>
  <c r="F11" i="128"/>
  <c r="E11" i="128"/>
  <c r="G10" i="128"/>
  <c r="F10" i="128"/>
  <c r="E10" i="128"/>
  <c r="G9" i="128"/>
  <c r="F9" i="128"/>
  <c r="E9" i="128"/>
  <c r="G8" i="128"/>
  <c r="F8" i="128"/>
  <c r="E8" i="128"/>
  <c r="G7" i="128"/>
  <c r="F7" i="128"/>
  <c r="E7" i="128"/>
  <c r="G6" i="128"/>
  <c r="F6" i="128"/>
  <c r="E6" i="128"/>
  <c r="G5" i="128"/>
  <c r="F5" i="128"/>
  <c r="E5" i="128"/>
  <c r="G4" i="128"/>
  <c r="F4" i="128"/>
  <c r="E4" i="128"/>
  <c r="G3" i="128"/>
  <c r="F3" i="128"/>
  <c r="E3" i="128"/>
  <c r="G2" i="128"/>
  <c r="F2" i="128"/>
  <c r="E2" i="128"/>
  <c r="G31" i="127"/>
  <c r="F31" i="127"/>
  <c r="E31" i="127"/>
  <c r="G30" i="127"/>
  <c r="F30" i="127"/>
  <c r="E30" i="127"/>
  <c r="G29" i="127"/>
  <c r="F29" i="127"/>
  <c r="E29" i="127"/>
  <c r="G28" i="127"/>
  <c r="F28" i="127"/>
  <c r="E28" i="127"/>
  <c r="G27" i="127"/>
  <c r="F27" i="127"/>
  <c r="E27" i="127"/>
  <c r="G26" i="127"/>
  <c r="F26" i="127"/>
  <c r="E26" i="127"/>
  <c r="G25" i="127"/>
  <c r="F25" i="127"/>
  <c r="E25" i="127"/>
  <c r="G24" i="127"/>
  <c r="F24" i="127"/>
  <c r="E24" i="127"/>
  <c r="G23" i="127"/>
  <c r="F23" i="127"/>
  <c r="E23" i="127"/>
  <c r="G22" i="127"/>
  <c r="F22" i="127"/>
  <c r="E22" i="127"/>
  <c r="G21" i="127"/>
  <c r="F21" i="127"/>
  <c r="E21" i="127"/>
  <c r="G20" i="127"/>
  <c r="F20" i="127"/>
  <c r="E20" i="127"/>
  <c r="G19" i="127"/>
  <c r="F19" i="127"/>
  <c r="E19" i="127"/>
  <c r="G18" i="127"/>
  <c r="F18" i="127"/>
  <c r="E18" i="127"/>
  <c r="G17" i="127"/>
  <c r="F17" i="127"/>
  <c r="E17" i="127"/>
  <c r="G16" i="127"/>
  <c r="F16" i="127"/>
  <c r="E16" i="127"/>
  <c r="G15" i="127"/>
  <c r="F15" i="127"/>
  <c r="E15" i="127"/>
  <c r="G14" i="127"/>
  <c r="F14" i="127"/>
  <c r="E14" i="127"/>
  <c r="G13" i="127"/>
  <c r="F13" i="127"/>
  <c r="E13" i="127"/>
  <c r="G12" i="127"/>
  <c r="F12" i="127"/>
  <c r="E12" i="127"/>
  <c r="G11" i="127"/>
  <c r="F11" i="127"/>
  <c r="E11" i="127"/>
  <c r="G10" i="127"/>
  <c r="F10" i="127"/>
  <c r="E10" i="127"/>
  <c r="G9" i="127"/>
  <c r="F9" i="127"/>
  <c r="E9" i="127"/>
  <c r="G8" i="127"/>
  <c r="F8" i="127"/>
  <c r="E8" i="127"/>
  <c r="G7" i="127"/>
  <c r="F7" i="127"/>
  <c r="E7" i="127"/>
  <c r="G6" i="127"/>
  <c r="F6" i="127"/>
  <c r="E6" i="127"/>
  <c r="G5" i="127"/>
  <c r="F5" i="127"/>
  <c r="E5" i="127"/>
  <c r="G4" i="127"/>
  <c r="F4" i="127"/>
  <c r="E4" i="127"/>
  <c r="G3" i="127"/>
  <c r="F3" i="127"/>
  <c r="E3" i="127"/>
  <c r="G2" i="127"/>
  <c r="F2" i="127"/>
  <c r="E2" i="127"/>
  <c r="G31" i="126"/>
  <c r="F31" i="126"/>
  <c r="E31" i="126"/>
  <c r="G30" i="126"/>
  <c r="F30" i="126"/>
  <c r="E30" i="126"/>
  <c r="G29" i="126"/>
  <c r="F29" i="126"/>
  <c r="E29" i="126"/>
  <c r="G28" i="126"/>
  <c r="F28" i="126"/>
  <c r="E28" i="126"/>
  <c r="G27" i="126"/>
  <c r="F27" i="126"/>
  <c r="E27" i="126"/>
  <c r="G26" i="126"/>
  <c r="F26" i="126"/>
  <c r="E26" i="126"/>
  <c r="G25" i="126"/>
  <c r="F25" i="126"/>
  <c r="E25" i="126"/>
  <c r="G24" i="126"/>
  <c r="F24" i="126"/>
  <c r="E24" i="126"/>
  <c r="G23" i="126"/>
  <c r="F23" i="126"/>
  <c r="E23" i="126"/>
  <c r="G22" i="126"/>
  <c r="F22" i="126"/>
  <c r="E22" i="126"/>
  <c r="G21" i="126"/>
  <c r="F21" i="126"/>
  <c r="E21" i="126"/>
  <c r="G20" i="126"/>
  <c r="F20" i="126"/>
  <c r="E20" i="126"/>
  <c r="G19" i="126"/>
  <c r="F19" i="126"/>
  <c r="E19" i="126"/>
  <c r="G18" i="126"/>
  <c r="F18" i="126"/>
  <c r="E18" i="126"/>
  <c r="G17" i="126"/>
  <c r="F17" i="126"/>
  <c r="E17" i="126"/>
  <c r="G16" i="126"/>
  <c r="F16" i="126"/>
  <c r="E16" i="126"/>
  <c r="G15" i="126"/>
  <c r="F15" i="126"/>
  <c r="E15" i="126"/>
  <c r="G14" i="126"/>
  <c r="F14" i="126"/>
  <c r="E14" i="126"/>
  <c r="G13" i="126"/>
  <c r="F13" i="126"/>
  <c r="E13" i="126"/>
  <c r="G12" i="126"/>
  <c r="F12" i="126"/>
  <c r="E12" i="126"/>
  <c r="G11" i="126"/>
  <c r="F11" i="126"/>
  <c r="E11" i="126"/>
  <c r="G10" i="126"/>
  <c r="F10" i="126"/>
  <c r="E10" i="126"/>
  <c r="G9" i="126"/>
  <c r="F9" i="126"/>
  <c r="E9" i="126"/>
  <c r="G8" i="126"/>
  <c r="F8" i="126"/>
  <c r="E8" i="126"/>
  <c r="G7" i="126"/>
  <c r="F7" i="126"/>
  <c r="E7" i="126"/>
  <c r="G6" i="126"/>
  <c r="F6" i="126"/>
  <c r="E6" i="126"/>
  <c r="G5" i="126"/>
  <c r="F5" i="126"/>
  <c r="E5" i="126"/>
  <c r="G4" i="126"/>
  <c r="F4" i="126"/>
  <c r="E4" i="126"/>
  <c r="G3" i="126"/>
  <c r="F3" i="126"/>
  <c r="E3" i="126"/>
  <c r="G2" i="126"/>
  <c r="F2" i="126"/>
  <c r="E2" i="126"/>
  <c r="G31" i="125"/>
  <c r="F31" i="125"/>
  <c r="E31" i="125"/>
  <c r="G30" i="125"/>
  <c r="F30" i="125"/>
  <c r="E30" i="125"/>
  <c r="G29" i="125"/>
  <c r="F29" i="125"/>
  <c r="E29" i="125"/>
  <c r="G28" i="125"/>
  <c r="F28" i="125"/>
  <c r="E28" i="125"/>
  <c r="G27" i="125"/>
  <c r="F27" i="125"/>
  <c r="E27" i="125"/>
  <c r="G26" i="125"/>
  <c r="F26" i="125"/>
  <c r="E26" i="125"/>
  <c r="G25" i="125"/>
  <c r="F25" i="125"/>
  <c r="E25" i="125"/>
  <c r="G24" i="125"/>
  <c r="F24" i="125"/>
  <c r="E24" i="125"/>
  <c r="G23" i="125"/>
  <c r="F23" i="125"/>
  <c r="E23" i="125"/>
  <c r="G22" i="125"/>
  <c r="F22" i="125"/>
  <c r="E22" i="125"/>
  <c r="G21" i="125"/>
  <c r="F21" i="125"/>
  <c r="E21" i="125"/>
  <c r="G20" i="125"/>
  <c r="F20" i="125"/>
  <c r="E20" i="125"/>
  <c r="G19" i="125"/>
  <c r="F19" i="125"/>
  <c r="E19" i="125"/>
  <c r="G18" i="125"/>
  <c r="F18" i="125"/>
  <c r="E18" i="125"/>
  <c r="G17" i="125"/>
  <c r="F17" i="125"/>
  <c r="E17" i="125"/>
  <c r="G16" i="125"/>
  <c r="F16" i="125"/>
  <c r="E16" i="125"/>
  <c r="G15" i="125"/>
  <c r="F15" i="125"/>
  <c r="E15" i="125"/>
  <c r="G14" i="125"/>
  <c r="F14" i="125"/>
  <c r="E14" i="125"/>
  <c r="G13" i="125"/>
  <c r="F13" i="125"/>
  <c r="E13" i="125"/>
  <c r="G12" i="125"/>
  <c r="F12" i="125"/>
  <c r="E12" i="125"/>
  <c r="G11" i="125"/>
  <c r="F11" i="125"/>
  <c r="E11" i="125"/>
  <c r="G10" i="125"/>
  <c r="F10" i="125"/>
  <c r="E10" i="125"/>
  <c r="G9" i="125"/>
  <c r="F9" i="125"/>
  <c r="E9" i="125"/>
  <c r="G8" i="125"/>
  <c r="F8" i="125"/>
  <c r="E8" i="125"/>
  <c r="G7" i="125"/>
  <c r="F7" i="125"/>
  <c r="E7" i="125"/>
  <c r="G6" i="125"/>
  <c r="F6" i="125"/>
  <c r="E6" i="125"/>
  <c r="G5" i="125"/>
  <c r="F5" i="125"/>
  <c r="E5" i="125"/>
  <c r="G4" i="125"/>
  <c r="F4" i="125"/>
  <c r="E4" i="125"/>
  <c r="G3" i="125"/>
  <c r="F3" i="125"/>
  <c r="E3" i="125"/>
  <c r="G2" i="125"/>
  <c r="F2" i="125"/>
  <c r="E2" i="125"/>
  <c r="G31" i="124"/>
  <c r="F31" i="124"/>
  <c r="E31" i="124"/>
  <c r="G30" i="124"/>
  <c r="F30" i="124"/>
  <c r="E30" i="124"/>
  <c r="G29" i="124"/>
  <c r="F29" i="124"/>
  <c r="E29" i="124"/>
  <c r="G28" i="124"/>
  <c r="F28" i="124"/>
  <c r="E28" i="124"/>
  <c r="G27" i="124"/>
  <c r="F27" i="124"/>
  <c r="E27" i="124"/>
  <c r="G26" i="124"/>
  <c r="F26" i="124"/>
  <c r="E26" i="124"/>
  <c r="G25" i="124"/>
  <c r="F25" i="124"/>
  <c r="E25" i="124"/>
  <c r="G24" i="124"/>
  <c r="F24" i="124"/>
  <c r="E24" i="124"/>
  <c r="G23" i="124"/>
  <c r="F23" i="124"/>
  <c r="E23" i="124"/>
  <c r="G22" i="124"/>
  <c r="F22" i="124"/>
  <c r="E22" i="124"/>
  <c r="G21" i="124"/>
  <c r="F21" i="124"/>
  <c r="E21" i="124"/>
  <c r="G20" i="124"/>
  <c r="F20" i="124"/>
  <c r="E20" i="124"/>
  <c r="G19" i="124"/>
  <c r="F19" i="124"/>
  <c r="E19" i="124"/>
  <c r="G18" i="124"/>
  <c r="F18" i="124"/>
  <c r="E18" i="124"/>
  <c r="G17" i="124"/>
  <c r="F17" i="124"/>
  <c r="E17" i="124"/>
  <c r="G16" i="124"/>
  <c r="F16" i="124"/>
  <c r="E16" i="124"/>
  <c r="G15" i="124"/>
  <c r="F15" i="124"/>
  <c r="E15" i="124"/>
  <c r="G14" i="124"/>
  <c r="F14" i="124"/>
  <c r="E14" i="124"/>
  <c r="G13" i="124"/>
  <c r="F13" i="124"/>
  <c r="E13" i="124"/>
  <c r="G12" i="124"/>
  <c r="F12" i="124"/>
  <c r="E12" i="124"/>
  <c r="G11" i="124"/>
  <c r="F11" i="124"/>
  <c r="E11" i="124"/>
  <c r="G10" i="124"/>
  <c r="F10" i="124"/>
  <c r="E10" i="124"/>
  <c r="G9" i="124"/>
  <c r="F9" i="124"/>
  <c r="E9" i="124"/>
  <c r="G8" i="124"/>
  <c r="F8" i="124"/>
  <c r="E8" i="124"/>
  <c r="G7" i="124"/>
  <c r="F7" i="124"/>
  <c r="E7" i="124"/>
  <c r="G6" i="124"/>
  <c r="F6" i="124"/>
  <c r="E6" i="124"/>
  <c r="G5" i="124"/>
  <c r="F5" i="124"/>
  <c r="E5" i="124"/>
  <c r="G4" i="124"/>
  <c r="F4" i="124"/>
  <c r="E4" i="124"/>
  <c r="G3" i="124"/>
  <c r="F3" i="124"/>
  <c r="E3" i="124"/>
  <c r="G2" i="124"/>
  <c r="F2" i="124"/>
  <c r="E2" i="124"/>
  <c r="G31" i="123"/>
  <c r="F31" i="123"/>
  <c r="E31" i="123"/>
  <c r="G30" i="123"/>
  <c r="F30" i="123"/>
  <c r="E30" i="123"/>
  <c r="G29" i="123"/>
  <c r="F29" i="123"/>
  <c r="E29" i="123"/>
  <c r="G28" i="123"/>
  <c r="F28" i="123"/>
  <c r="E28" i="123"/>
  <c r="G27" i="123"/>
  <c r="F27" i="123"/>
  <c r="E27" i="123"/>
  <c r="G26" i="123"/>
  <c r="F26" i="123"/>
  <c r="E26" i="123"/>
  <c r="G25" i="123"/>
  <c r="F25" i="123"/>
  <c r="E25" i="123"/>
  <c r="G24" i="123"/>
  <c r="F24" i="123"/>
  <c r="E24" i="123"/>
  <c r="G23" i="123"/>
  <c r="F23" i="123"/>
  <c r="E23" i="123"/>
  <c r="G22" i="123"/>
  <c r="F22" i="123"/>
  <c r="E22" i="123"/>
  <c r="G21" i="123"/>
  <c r="F21" i="123"/>
  <c r="E21" i="123"/>
  <c r="G20" i="123"/>
  <c r="F20" i="123"/>
  <c r="E20" i="123"/>
  <c r="G19" i="123"/>
  <c r="F19" i="123"/>
  <c r="E19" i="123"/>
  <c r="G18" i="123"/>
  <c r="F18" i="123"/>
  <c r="E18" i="123"/>
  <c r="G17" i="123"/>
  <c r="F17" i="123"/>
  <c r="E17" i="123"/>
  <c r="G16" i="123"/>
  <c r="F16" i="123"/>
  <c r="E16" i="123"/>
  <c r="G15" i="123"/>
  <c r="F15" i="123"/>
  <c r="E15" i="123"/>
  <c r="G14" i="123"/>
  <c r="F14" i="123"/>
  <c r="E14" i="123"/>
  <c r="G13" i="123"/>
  <c r="F13" i="123"/>
  <c r="E13" i="123"/>
  <c r="G12" i="123"/>
  <c r="F12" i="123"/>
  <c r="E12" i="123"/>
  <c r="G11" i="123"/>
  <c r="F11" i="123"/>
  <c r="E11" i="123"/>
  <c r="G10" i="123"/>
  <c r="F10" i="123"/>
  <c r="E10" i="123"/>
  <c r="G9" i="123"/>
  <c r="F9" i="123"/>
  <c r="E9" i="123"/>
  <c r="G8" i="123"/>
  <c r="F8" i="123"/>
  <c r="E8" i="123"/>
  <c r="G7" i="123"/>
  <c r="F7" i="123"/>
  <c r="E7" i="123"/>
  <c r="G6" i="123"/>
  <c r="F6" i="123"/>
  <c r="E6" i="123"/>
  <c r="G5" i="123"/>
  <c r="F5" i="123"/>
  <c r="E5" i="123"/>
  <c r="G4" i="123"/>
  <c r="F4" i="123"/>
  <c r="E4" i="123"/>
  <c r="G3" i="123"/>
  <c r="F3" i="123"/>
  <c r="E3" i="123"/>
  <c r="G2" i="123"/>
  <c r="F2" i="123"/>
  <c r="E2" i="123"/>
  <c r="G31" i="122"/>
  <c r="F31" i="122"/>
  <c r="E31" i="122"/>
  <c r="G30" i="122"/>
  <c r="F30" i="122"/>
  <c r="E30" i="122"/>
  <c r="G29" i="122"/>
  <c r="F29" i="122"/>
  <c r="E29" i="122"/>
  <c r="G28" i="122"/>
  <c r="F28" i="122"/>
  <c r="E28" i="122"/>
  <c r="G27" i="122"/>
  <c r="F27" i="122"/>
  <c r="E27" i="122"/>
  <c r="G26" i="122"/>
  <c r="F26" i="122"/>
  <c r="E26" i="122"/>
  <c r="G25" i="122"/>
  <c r="F25" i="122"/>
  <c r="E25" i="122"/>
  <c r="G24" i="122"/>
  <c r="F24" i="122"/>
  <c r="E24" i="122"/>
  <c r="G23" i="122"/>
  <c r="F23" i="122"/>
  <c r="E23" i="122"/>
  <c r="G22" i="122"/>
  <c r="F22" i="122"/>
  <c r="E22" i="122"/>
  <c r="G21" i="122"/>
  <c r="F21" i="122"/>
  <c r="E21" i="122"/>
  <c r="G20" i="122"/>
  <c r="F20" i="122"/>
  <c r="E20" i="122"/>
  <c r="G19" i="122"/>
  <c r="F19" i="122"/>
  <c r="E19" i="122"/>
  <c r="G18" i="122"/>
  <c r="F18" i="122"/>
  <c r="E18" i="122"/>
  <c r="G17" i="122"/>
  <c r="F17" i="122"/>
  <c r="E17" i="122"/>
  <c r="G16" i="122"/>
  <c r="F16" i="122"/>
  <c r="E16" i="122"/>
  <c r="G15" i="122"/>
  <c r="F15" i="122"/>
  <c r="E15" i="122"/>
  <c r="G14" i="122"/>
  <c r="F14" i="122"/>
  <c r="E14" i="122"/>
  <c r="G13" i="122"/>
  <c r="F13" i="122"/>
  <c r="E13" i="122"/>
  <c r="G12" i="122"/>
  <c r="F12" i="122"/>
  <c r="E12" i="122"/>
  <c r="G11" i="122"/>
  <c r="F11" i="122"/>
  <c r="E11" i="122"/>
  <c r="G10" i="122"/>
  <c r="F10" i="122"/>
  <c r="E10" i="122"/>
  <c r="G9" i="122"/>
  <c r="F9" i="122"/>
  <c r="E9" i="122"/>
  <c r="G8" i="122"/>
  <c r="F8" i="122"/>
  <c r="E8" i="122"/>
  <c r="G7" i="122"/>
  <c r="F7" i="122"/>
  <c r="E7" i="122"/>
  <c r="G6" i="122"/>
  <c r="F6" i="122"/>
  <c r="E6" i="122"/>
  <c r="G5" i="122"/>
  <c r="F5" i="122"/>
  <c r="E5" i="122"/>
  <c r="G4" i="122"/>
  <c r="F4" i="122"/>
  <c r="E4" i="122"/>
  <c r="G3" i="122"/>
  <c r="F3" i="122"/>
  <c r="E3" i="122"/>
  <c r="G2" i="122"/>
  <c r="F2" i="122"/>
  <c r="E2" i="122"/>
  <c r="G31" i="121"/>
  <c r="F31" i="121"/>
  <c r="E31" i="121"/>
  <c r="G30" i="121"/>
  <c r="F30" i="121"/>
  <c r="E30" i="121"/>
  <c r="G29" i="121"/>
  <c r="F29" i="121"/>
  <c r="E29" i="121"/>
  <c r="G28" i="121"/>
  <c r="F28" i="121"/>
  <c r="E28" i="121"/>
  <c r="G27" i="121"/>
  <c r="F27" i="121"/>
  <c r="E27" i="121"/>
  <c r="G26" i="121"/>
  <c r="F26" i="121"/>
  <c r="E26" i="121"/>
  <c r="G25" i="121"/>
  <c r="F25" i="121"/>
  <c r="E25" i="121"/>
  <c r="G24" i="121"/>
  <c r="F24" i="121"/>
  <c r="E24" i="121"/>
  <c r="G23" i="121"/>
  <c r="F23" i="121"/>
  <c r="E23" i="121"/>
  <c r="G22" i="121"/>
  <c r="F22" i="121"/>
  <c r="E22" i="121"/>
  <c r="G21" i="121"/>
  <c r="F21" i="121"/>
  <c r="E21" i="121"/>
  <c r="G20" i="121"/>
  <c r="F20" i="121"/>
  <c r="E20" i="121"/>
  <c r="G19" i="121"/>
  <c r="F19" i="121"/>
  <c r="E19" i="121"/>
  <c r="G18" i="121"/>
  <c r="F18" i="121"/>
  <c r="E18" i="121"/>
  <c r="G17" i="121"/>
  <c r="F17" i="121"/>
  <c r="E17" i="121"/>
  <c r="G16" i="121"/>
  <c r="F16" i="121"/>
  <c r="E16" i="121"/>
  <c r="G15" i="121"/>
  <c r="F15" i="121"/>
  <c r="E15" i="121"/>
  <c r="G14" i="121"/>
  <c r="F14" i="121"/>
  <c r="E14" i="121"/>
  <c r="G13" i="121"/>
  <c r="F13" i="121"/>
  <c r="E13" i="121"/>
  <c r="G12" i="121"/>
  <c r="F12" i="121"/>
  <c r="E12" i="121"/>
  <c r="G11" i="121"/>
  <c r="F11" i="121"/>
  <c r="E11" i="121"/>
  <c r="G10" i="121"/>
  <c r="F10" i="121"/>
  <c r="E10" i="121"/>
  <c r="G9" i="121"/>
  <c r="F9" i="121"/>
  <c r="E9" i="121"/>
  <c r="G8" i="121"/>
  <c r="F8" i="121"/>
  <c r="E8" i="121"/>
  <c r="G7" i="121"/>
  <c r="F7" i="121"/>
  <c r="E7" i="121"/>
  <c r="G6" i="121"/>
  <c r="F6" i="121"/>
  <c r="E6" i="121"/>
  <c r="G5" i="121"/>
  <c r="F5" i="121"/>
  <c r="E5" i="121"/>
  <c r="G4" i="121"/>
  <c r="F4" i="121"/>
  <c r="E4" i="121"/>
  <c r="G3" i="121"/>
  <c r="F3" i="121"/>
  <c r="E3" i="121"/>
  <c r="G2" i="121"/>
  <c r="F2" i="121"/>
  <c r="E2" i="121"/>
  <c r="G31" i="120"/>
  <c r="F31" i="120"/>
  <c r="E31" i="120"/>
  <c r="G30" i="120"/>
  <c r="F30" i="120"/>
  <c r="E30" i="120"/>
  <c r="G29" i="120"/>
  <c r="F29" i="120"/>
  <c r="E29" i="120"/>
  <c r="G28" i="120"/>
  <c r="F28" i="120"/>
  <c r="E28" i="120"/>
  <c r="G27" i="120"/>
  <c r="F27" i="120"/>
  <c r="E27" i="120"/>
  <c r="G26" i="120"/>
  <c r="F26" i="120"/>
  <c r="E26" i="120"/>
  <c r="G25" i="120"/>
  <c r="F25" i="120"/>
  <c r="E25" i="120"/>
  <c r="G24" i="120"/>
  <c r="F24" i="120"/>
  <c r="E24" i="120"/>
  <c r="G23" i="120"/>
  <c r="F23" i="120"/>
  <c r="E23" i="120"/>
  <c r="G22" i="120"/>
  <c r="F22" i="120"/>
  <c r="E22" i="120"/>
  <c r="G21" i="120"/>
  <c r="F21" i="120"/>
  <c r="E21" i="120"/>
  <c r="G20" i="120"/>
  <c r="F20" i="120"/>
  <c r="E20" i="120"/>
  <c r="G19" i="120"/>
  <c r="F19" i="120"/>
  <c r="E19" i="120"/>
  <c r="G18" i="120"/>
  <c r="F18" i="120"/>
  <c r="E18" i="120"/>
  <c r="G17" i="120"/>
  <c r="F17" i="120"/>
  <c r="E17" i="120"/>
  <c r="G16" i="120"/>
  <c r="F16" i="120"/>
  <c r="E16" i="120"/>
  <c r="G15" i="120"/>
  <c r="F15" i="120"/>
  <c r="E15" i="120"/>
  <c r="G14" i="120"/>
  <c r="F14" i="120"/>
  <c r="E14" i="120"/>
  <c r="G13" i="120"/>
  <c r="F13" i="120"/>
  <c r="E13" i="120"/>
  <c r="G12" i="120"/>
  <c r="F12" i="120"/>
  <c r="E12" i="120"/>
  <c r="G11" i="120"/>
  <c r="F11" i="120"/>
  <c r="E11" i="120"/>
  <c r="G10" i="120"/>
  <c r="F10" i="120"/>
  <c r="E10" i="120"/>
  <c r="G9" i="120"/>
  <c r="F9" i="120"/>
  <c r="E9" i="120"/>
  <c r="G8" i="120"/>
  <c r="F8" i="120"/>
  <c r="E8" i="120"/>
  <c r="G7" i="120"/>
  <c r="F7" i="120"/>
  <c r="E7" i="120"/>
  <c r="G6" i="120"/>
  <c r="F6" i="120"/>
  <c r="E6" i="120"/>
  <c r="G5" i="120"/>
  <c r="F5" i="120"/>
  <c r="E5" i="120"/>
  <c r="G4" i="120"/>
  <c r="F4" i="120"/>
  <c r="E4" i="120"/>
  <c r="G3" i="120"/>
  <c r="F3" i="120"/>
  <c r="E3" i="120"/>
  <c r="G2" i="120"/>
  <c r="F2" i="120"/>
  <c r="E2" i="120"/>
  <c r="G31" i="117"/>
  <c r="F31" i="117"/>
  <c r="E31" i="117"/>
  <c r="G30" i="117"/>
  <c r="F30" i="117"/>
  <c r="E30" i="117"/>
  <c r="G29" i="117"/>
  <c r="F29" i="117"/>
  <c r="E29" i="117"/>
  <c r="G28" i="117"/>
  <c r="F28" i="117"/>
  <c r="E28" i="117"/>
  <c r="G27" i="117"/>
  <c r="F27" i="117"/>
  <c r="E27" i="117"/>
  <c r="G26" i="117"/>
  <c r="F26" i="117"/>
  <c r="E26" i="117"/>
  <c r="G25" i="117"/>
  <c r="F25" i="117"/>
  <c r="E25" i="117"/>
  <c r="G24" i="117"/>
  <c r="F24" i="117"/>
  <c r="E24" i="117"/>
  <c r="G23" i="117"/>
  <c r="F23" i="117"/>
  <c r="E23" i="117"/>
  <c r="G22" i="117"/>
  <c r="F22" i="117"/>
  <c r="E22" i="117"/>
  <c r="G21" i="117"/>
  <c r="F21" i="117"/>
  <c r="E21" i="117"/>
  <c r="G20" i="117"/>
  <c r="F20" i="117"/>
  <c r="E20" i="117"/>
  <c r="G19" i="117"/>
  <c r="F19" i="117"/>
  <c r="E19" i="117"/>
  <c r="G18" i="117"/>
  <c r="F18" i="117"/>
  <c r="E18" i="117"/>
  <c r="G17" i="117"/>
  <c r="F17" i="117"/>
  <c r="E17" i="117"/>
  <c r="G16" i="117"/>
  <c r="F16" i="117"/>
  <c r="E16" i="117"/>
  <c r="G15" i="117"/>
  <c r="F15" i="117"/>
  <c r="E15" i="117"/>
  <c r="G14" i="117"/>
  <c r="F14" i="117"/>
  <c r="E14" i="117"/>
  <c r="G13" i="117"/>
  <c r="F13" i="117"/>
  <c r="E13" i="117"/>
  <c r="G12" i="117"/>
  <c r="F12" i="117"/>
  <c r="E12" i="117"/>
  <c r="G11" i="117"/>
  <c r="F11" i="117"/>
  <c r="E11" i="117"/>
  <c r="G10" i="117"/>
  <c r="F10" i="117"/>
  <c r="E10" i="117"/>
  <c r="G9" i="117"/>
  <c r="F9" i="117"/>
  <c r="E9" i="117"/>
  <c r="G8" i="117"/>
  <c r="F8" i="117"/>
  <c r="E8" i="117"/>
  <c r="G7" i="117"/>
  <c r="F7" i="117"/>
  <c r="E7" i="117"/>
  <c r="G6" i="117"/>
  <c r="F6" i="117"/>
  <c r="E6" i="117"/>
  <c r="G5" i="117"/>
  <c r="F5" i="117"/>
  <c r="E5" i="117"/>
  <c r="G4" i="117"/>
  <c r="F4" i="117"/>
  <c r="E4" i="117"/>
  <c r="G3" i="117"/>
  <c r="F3" i="117"/>
  <c r="E3" i="117"/>
  <c r="G2" i="117"/>
  <c r="F2" i="117"/>
  <c r="E2" i="117"/>
  <c r="G31" i="118"/>
  <c r="F31" i="118"/>
  <c r="E31" i="118"/>
  <c r="G30" i="118"/>
  <c r="F30" i="118"/>
  <c r="E30" i="118"/>
  <c r="G29" i="118"/>
  <c r="F29" i="118"/>
  <c r="E29" i="118"/>
  <c r="G28" i="118"/>
  <c r="F28" i="118"/>
  <c r="E28" i="118"/>
  <c r="G27" i="118"/>
  <c r="F27" i="118"/>
  <c r="E27" i="118"/>
  <c r="G26" i="118"/>
  <c r="F26" i="118"/>
  <c r="E26" i="118"/>
  <c r="G25" i="118"/>
  <c r="F25" i="118"/>
  <c r="E25" i="118"/>
  <c r="G24" i="118"/>
  <c r="F24" i="118"/>
  <c r="E24" i="118"/>
  <c r="G23" i="118"/>
  <c r="F23" i="118"/>
  <c r="E23" i="118"/>
  <c r="G22" i="118"/>
  <c r="F22" i="118"/>
  <c r="E22" i="118"/>
  <c r="G21" i="118"/>
  <c r="F21" i="118"/>
  <c r="E21" i="118"/>
  <c r="G20" i="118"/>
  <c r="F20" i="118"/>
  <c r="E20" i="118"/>
  <c r="G19" i="118"/>
  <c r="F19" i="118"/>
  <c r="E19" i="118"/>
  <c r="G18" i="118"/>
  <c r="F18" i="118"/>
  <c r="E18" i="118"/>
  <c r="G17" i="118"/>
  <c r="F17" i="118"/>
  <c r="E17" i="118"/>
  <c r="G16" i="118"/>
  <c r="F16" i="118"/>
  <c r="E16" i="118"/>
  <c r="G15" i="118"/>
  <c r="F15" i="118"/>
  <c r="E15" i="118"/>
  <c r="G14" i="118"/>
  <c r="F14" i="118"/>
  <c r="E14" i="118"/>
  <c r="G13" i="118"/>
  <c r="F13" i="118"/>
  <c r="E13" i="118"/>
  <c r="G12" i="118"/>
  <c r="F12" i="118"/>
  <c r="E12" i="118"/>
  <c r="G11" i="118"/>
  <c r="F11" i="118"/>
  <c r="E11" i="118"/>
  <c r="G10" i="118"/>
  <c r="F10" i="118"/>
  <c r="E10" i="118"/>
  <c r="G9" i="118"/>
  <c r="F9" i="118"/>
  <c r="E9" i="118"/>
  <c r="G8" i="118"/>
  <c r="F8" i="118"/>
  <c r="E8" i="118"/>
  <c r="G7" i="118"/>
  <c r="F7" i="118"/>
  <c r="E7" i="118"/>
  <c r="G6" i="118"/>
  <c r="F6" i="118"/>
  <c r="E6" i="118"/>
  <c r="G5" i="118"/>
  <c r="F5" i="118"/>
  <c r="E5" i="118"/>
  <c r="G4" i="118"/>
  <c r="F4" i="118"/>
  <c r="E4" i="118"/>
  <c r="G3" i="118"/>
  <c r="F3" i="118"/>
  <c r="E3" i="118"/>
  <c r="G2" i="118"/>
  <c r="F2" i="118"/>
  <c r="E2" i="118"/>
  <c r="G31" i="95"/>
  <c r="F31" i="95"/>
  <c r="E31" i="95"/>
  <c r="G30" i="95"/>
  <c r="F30" i="95"/>
  <c r="E30" i="95"/>
  <c r="G29" i="95"/>
  <c r="F29" i="95"/>
  <c r="E29" i="95"/>
  <c r="G28" i="95"/>
  <c r="F28" i="95"/>
  <c r="E28" i="95"/>
  <c r="G27" i="95"/>
  <c r="F27" i="95"/>
  <c r="E27" i="95"/>
  <c r="G26" i="95"/>
  <c r="F26" i="95"/>
  <c r="E26" i="95"/>
  <c r="G25" i="95"/>
  <c r="F25" i="95"/>
  <c r="E25" i="95"/>
  <c r="G24" i="95"/>
  <c r="F24" i="95"/>
  <c r="E24" i="95"/>
  <c r="G23" i="95"/>
  <c r="F23" i="95"/>
  <c r="E23" i="95"/>
  <c r="G22" i="95"/>
  <c r="F22" i="95"/>
  <c r="E22" i="95"/>
  <c r="G21" i="95"/>
  <c r="F21" i="95"/>
  <c r="E21" i="95"/>
  <c r="G20" i="95"/>
  <c r="F20" i="95"/>
  <c r="E20" i="95"/>
  <c r="G19" i="95"/>
  <c r="F19" i="95"/>
  <c r="E19" i="95"/>
  <c r="G18" i="95"/>
  <c r="F18" i="95"/>
  <c r="E18" i="95"/>
  <c r="G17" i="95"/>
  <c r="F17" i="95"/>
  <c r="E17" i="95"/>
  <c r="G16" i="95"/>
  <c r="F16" i="95"/>
  <c r="E16" i="95"/>
  <c r="G15" i="95"/>
  <c r="F15" i="95"/>
  <c r="E15" i="95"/>
  <c r="G14" i="95"/>
  <c r="F14" i="95"/>
  <c r="E14" i="95"/>
  <c r="G13" i="95"/>
  <c r="F13" i="95"/>
  <c r="E13" i="95"/>
  <c r="G12" i="95"/>
  <c r="F12" i="95"/>
  <c r="E12" i="95"/>
  <c r="G11" i="95"/>
  <c r="F11" i="95"/>
  <c r="E11" i="95"/>
  <c r="G10" i="95"/>
  <c r="F10" i="95"/>
  <c r="E10" i="95"/>
  <c r="G9" i="95"/>
  <c r="F9" i="95"/>
  <c r="E9" i="95"/>
  <c r="G8" i="95"/>
  <c r="F8" i="95"/>
  <c r="E8" i="95"/>
  <c r="G7" i="95"/>
  <c r="F7" i="95"/>
  <c r="E7" i="95"/>
  <c r="G6" i="95"/>
  <c r="F6" i="95"/>
  <c r="E6" i="95"/>
  <c r="G5" i="95"/>
  <c r="F5" i="95"/>
  <c r="E5" i="95"/>
  <c r="G4" i="95"/>
  <c r="F4" i="95"/>
  <c r="E4" i="95"/>
  <c r="G3" i="95"/>
  <c r="F3" i="95"/>
  <c r="E3" i="95"/>
  <c r="G2" i="95"/>
  <c r="F2" i="95"/>
  <c r="E2" i="95"/>
  <c r="G31" i="119"/>
  <c r="F31" i="119"/>
  <c r="E31" i="119"/>
  <c r="G30" i="119"/>
  <c r="F30" i="119"/>
  <c r="E30" i="119"/>
  <c r="G29" i="119"/>
  <c r="F29" i="119"/>
  <c r="E29" i="119"/>
  <c r="G28" i="119"/>
  <c r="F28" i="119"/>
  <c r="E28" i="119"/>
  <c r="G27" i="119"/>
  <c r="F27" i="119"/>
  <c r="E27" i="119"/>
  <c r="G26" i="119"/>
  <c r="F26" i="119"/>
  <c r="E26" i="119"/>
  <c r="G25" i="119"/>
  <c r="F25" i="119"/>
  <c r="E25" i="119"/>
  <c r="G24" i="119"/>
  <c r="F24" i="119"/>
  <c r="E24" i="119"/>
  <c r="G23" i="119"/>
  <c r="F23" i="119"/>
  <c r="E23" i="119"/>
  <c r="G22" i="119"/>
  <c r="F22" i="119"/>
  <c r="E22" i="119"/>
  <c r="G21" i="119"/>
  <c r="F21" i="119"/>
  <c r="E21" i="119"/>
  <c r="G20" i="119"/>
  <c r="F20" i="119"/>
  <c r="E20" i="119"/>
  <c r="G19" i="119"/>
  <c r="F19" i="119"/>
  <c r="E19" i="119"/>
  <c r="G18" i="119"/>
  <c r="F18" i="119"/>
  <c r="E18" i="119"/>
  <c r="G17" i="119"/>
  <c r="F17" i="119"/>
  <c r="E17" i="119"/>
  <c r="G16" i="119"/>
  <c r="F16" i="119"/>
  <c r="E16" i="119"/>
  <c r="G15" i="119"/>
  <c r="F15" i="119"/>
  <c r="E15" i="119"/>
  <c r="G14" i="119"/>
  <c r="F14" i="119"/>
  <c r="E14" i="119"/>
  <c r="G13" i="119"/>
  <c r="F13" i="119"/>
  <c r="E13" i="119"/>
  <c r="G12" i="119"/>
  <c r="F12" i="119"/>
  <c r="E12" i="119"/>
  <c r="G11" i="119"/>
  <c r="F11" i="119"/>
  <c r="E11" i="119"/>
  <c r="G10" i="119"/>
  <c r="F10" i="119"/>
  <c r="E10" i="119"/>
  <c r="G9" i="119"/>
  <c r="F9" i="119"/>
  <c r="E9" i="119"/>
  <c r="G8" i="119"/>
  <c r="F8" i="119"/>
  <c r="E8" i="119"/>
  <c r="G7" i="119"/>
  <c r="F7" i="119"/>
  <c r="E7" i="119"/>
  <c r="G6" i="119"/>
  <c r="F6" i="119"/>
  <c r="E6" i="119"/>
  <c r="G5" i="119"/>
  <c r="F5" i="119"/>
  <c r="E5" i="119"/>
  <c r="G4" i="119"/>
  <c r="F4" i="119"/>
  <c r="E4" i="119"/>
  <c r="G3" i="119"/>
  <c r="F3" i="119"/>
  <c r="E3" i="119"/>
  <c r="G2" i="119"/>
  <c r="F2" i="119"/>
  <c r="E2" i="119"/>
</calcChain>
</file>

<file path=xl/sharedStrings.xml><?xml version="1.0" encoding="utf-8"?>
<sst xmlns="http://schemas.openxmlformats.org/spreadsheetml/2006/main" count="1047" uniqueCount="52">
  <si>
    <t>Antimoon</t>
  </si>
  <si>
    <t>Arseen</t>
  </si>
  <si>
    <t>Benzeen</t>
  </si>
  <si>
    <t>Benzo(a)pyreen</t>
  </si>
  <si>
    <t>Boor</t>
  </si>
  <si>
    <t>Bromaat</t>
  </si>
  <si>
    <t>Cadmium</t>
  </si>
  <si>
    <t>Koper</t>
  </si>
  <si>
    <t>Cyanide</t>
  </si>
  <si>
    <t>1,2-dichloorethaan</t>
  </si>
  <si>
    <t>Totaal tri + tretrachlooretheen</t>
  </si>
  <si>
    <t>Totaal trihalo-methanen</t>
  </si>
  <si>
    <t>µg/l</t>
  </si>
  <si>
    <t>mg/l</t>
  </si>
  <si>
    <t>Norm</t>
  </si>
  <si>
    <t>Eenheid</t>
  </si>
  <si>
    <t>Parameter</t>
  </si>
  <si>
    <t>RG</t>
  </si>
  <si>
    <t>Mediaan gemeten waarde in het net</t>
  </si>
  <si>
    <t>Max. gemeten waarde in het net</t>
  </si>
  <si>
    <t>Resultaten Vito</t>
  </si>
  <si>
    <t>-</t>
  </si>
  <si>
    <t>Fluoride</t>
  </si>
  <si>
    <t>Lood</t>
  </si>
  <si>
    <t>Nikkel</t>
  </si>
  <si>
    <t>Nitraat</t>
  </si>
  <si>
    <t>Nitriet WPC</t>
  </si>
  <si>
    <t>Selenium</t>
  </si>
  <si>
    <t>Broomdichloormethaan</t>
  </si>
  <si>
    <t>Aluminium</t>
  </si>
  <si>
    <t>Ammonium</t>
  </si>
  <si>
    <t>IJzer</t>
  </si>
  <si>
    <t>Mangaan</t>
  </si>
  <si>
    <t>Zink</t>
  </si>
  <si>
    <t>Vinylchloride</t>
  </si>
  <si>
    <t>Styreen</t>
  </si>
  <si>
    <t>Xyleen</t>
  </si>
  <si>
    <t>Totaal trichlorobenzenen</t>
  </si>
  <si>
    <t>Totaal PAK's</t>
  </si>
  <si>
    <t>Chroom</t>
  </si>
  <si>
    <t xml:space="preserve"> geen data aangeleverd door watermaatschappij / geen toetsing mogelijk </t>
  </si>
  <si>
    <t xml:space="preserve"> maximale waarde onder de rapporteringsgrens </t>
  </si>
  <si>
    <t xml:space="preserve"> geen betekenisvolle afwijking </t>
  </si>
  <si>
    <t xml:space="preserve"> betekenisvolle afwijking </t>
  </si>
  <si>
    <t>LEESWIJZER</t>
  </si>
  <si>
    <t>geen afwijking</t>
  </si>
  <si>
    <t>afwijking</t>
  </si>
  <si>
    <t xml:space="preserve">geen data aangeleverd door watermaatschappij / geen toetsing mogelijk </t>
  </si>
  <si>
    <t>Legende voor de toetsing van de bacteriologische parameters van de VITO-metingen aan de gerapporteerde waarde van de drinkwatermaatschappijen.</t>
  </si>
  <si>
    <t>Legende voor de toetsing van de chemische parameters van de VITO-metingen aan de gerapporteerde waarde van de drinkwatermaatschappijen.</t>
  </si>
  <si>
    <t>In de volgende tabbladen wordt voor de bemonsterde leveringsgebieden per parameter de validatietoetsing uitgevoerd. Meer informatie ivm de werkwijze van verwerking vind je terug in het rapport Kwaliteit van het drinkwater - 2021 - hoofdstuk 2.4 Validatieprogramma</t>
  </si>
  <si>
    <t>De bemonsterde leveringsgebieden vind je alfabetisch terug in de volgende tabbladen. In totaal werden 15 leveringsgebieden bemonsterd door VITO.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</si>
</sst>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71717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40">
    <xf numFmtId="164" fontId="0" fillId="0" borderId="0"/>
    <xf numFmtId="164" fontId="7" fillId="2" borderId="0" applyNumberFormat="0" applyBorder="0" applyAlignment="0" applyProtection="0"/>
    <xf numFmtId="164" fontId="7" fillId="3" borderId="0" applyNumberFormat="0" applyBorder="0" applyAlignment="0" applyProtection="0"/>
    <xf numFmtId="164" fontId="7" fillId="4" borderId="0" applyNumberFormat="0" applyBorder="0" applyAlignment="0" applyProtection="0"/>
    <xf numFmtId="164" fontId="7" fillId="5" borderId="0" applyNumberFormat="0" applyBorder="0" applyAlignment="0" applyProtection="0"/>
    <xf numFmtId="164" fontId="7" fillId="6" borderId="0" applyNumberFormat="0" applyBorder="0" applyAlignment="0" applyProtection="0"/>
    <xf numFmtId="164" fontId="7" fillId="7" borderId="0" applyNumberFormat="0" applyBorder="0" applyAlignment="0" applyProtection="0"/>
    <xf numFmtId="164" fontId="7" fillId="8" borderId="0" applyNumberFormat="0" applyBorder="0" applyAlignment="0" applyProtection="0"/>
    <xf numFmtId="164" fontId="7" fillId="9" borderId="0" applyNumberFormat="0" applyBorder="0" applyAlignment="0" applyProtection="0"/>
    <xf numFmtId="164" fontId="7" fillId="10" borderId="0" applyNumberFormat="0" applyBorder="0" applyAlignment="0" applyProtection="0"/>
    <xf numFmtId="164" fontId="7" fillId="5" borderId="0" applyNumberFormat="0" applyBorder="0" applyAlignment="0" applyProtection="0"/>
    <xf numFmtId="164" fontId="7" fillId="8" borderId="0" applyNumberFormat="0" applyBorder="0" applyAlignment="0" applyProtection="0"/>
    <xf numFmtId="164" fontId="7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5" borderId="0" applyNumberFormat="0" applyBorder="0" applyAlignment="0" applyProtection="0"/>
    <xf numFmtId="164" fontId="8" fillId="16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9" borderId="0" applyNumberFormat="0" applyBorder="0" applyAlignment="0" applyProtection="0"/>
    <xf numFmtId="164" fontId="18" fillId="3" borderId="0" applyNumberFormat="0" applyBorder="0" applyAlignment="0" applyProtection="0"/>
    <xf numFmtId="164" fontId="9" fillId="20" borderId="1" applyNumberFormat="0" applyAlignment="0" applyProtection="0"/>
    <xf numFmtId="164" fontId="9" fillId="20" borderId="1" applyNumberFormat="0" applyAlignment="0" applyProtection="0"/>
    <xf numFmtId="164" fontId="10" fillId="21" borderId="2" applyNumberFormat="0" applyAlignment="0" applyProtection="0"/>
    <xf numFmtId="164" fontId="10" fillId="21" borderId="2" applyNumberFormat="0" applyAlignment="0" applyProtection="0"/>
    <xf numFmtId="164" fontId="3" fillId="0" borderId="0" applyFont="0" applyFill="0" applyBorder="0" applyAlignment="0" applyProtection="0"/>
    <xf numFmtId="164" fontId="22" fillId="0" borderId="0" applyNumberFormat="0" applyFill="0" applyBorder="0" applyAlignment="0" applyProtection="0"/>
    <xf numFmtId="164" fontId="11" fillId="0" borderId="3" applyNumberFormat="0" applyFill="0" applyAlignment="0" applyProtection="0"/>
    <xf numFmtId="164" fontId="12" fillId="4" borderId="0" applyNumberFormat="0" applyBorder="0" applyAlignment="0" applyProtection="0"/>
    <xf numFmtId="164" fontId="12" fillId="4" borderId="0" applyNumberFormat="0" applyBorder="0" applyAlignment="0" applyProtection="0"/>
    <xf numFmtId="164" fontId="14" fillId="0" borderId="4" applyNumberFormat="0" applyFill="0" applyAlignment="0" applyProtection="0"/>
    <xf numFmtId="164" fontId="15" fillId="0" borderId="5" applyNumberFormat="0" applyFill="0" applyAlignment="0" applyProtection="0"/>
    <xf numFmtId="164" fontId="16" fillId="0" borderId="6" applyNumberFormat="0" applyFill="0" applyAlignment="0" applyProtection="0"/>
    <xf numFmtId="164" fontId="16" fillId="0" borderId="0" applyNumberFormat="0" applyFill="0" applyBorder="0" applyAlignment="0" applyProtection="0"/>
    <xf numFmtId="164" fontId="13" fillId="7" borderId="1" applyNumberFormat="0" applyAlignment="0" applyProtection="0"/>
    <xf numFmtId="164" fontId="13" fillId="7" borderId="1" applyNumberFormat="0" applyAlignment="0" applyProtection="0"/>
    <xf numFmtId="164" fontId="14" fillId="0" borderId="4" applyNumberFormat="0" applyFill="0" applyAlignment="0" applyProtection="0"/>
    <xf numFmtId="164" fontId="15" fillId="0" borderId="5" applyNumberFormat="0" applyFill="0" applyAlignment="0" applyProtection="0"/>
    <xf numFmtId="164" fontId="16" fillId="0" borderId="6" applyNumberFormat="0" applyFill="0" applyAlignment="0" applyProtection="0"/>
    <xf numFmtId="164" fontId="16" fillId="0" borderId="0" applyNumberFormat="0" applyFill="0" applyBorder="0" applyAlignment="0" applyProtection="0"/>
    <xf numFmtId="164" fontId="11" fillId="0" borderId="3" applyNumberFormat="0" applyFill="0" applyAlignment="0" applyProtection="0"/>
    <xf numFmtId="164" fontId="17" fillId="22" borderId="0" applyNumberFormat="0" applyBorder="0" applyAlignment="0" applyProtection="0"/>
    <xf numFmtId="164" fontId="17" fillId="22" borderId="0" applyNumberFormat="0" applyBorder="0" applyAlignment="0" applyProtection="0"/>
    <xf numFmtId="164" fontId="5" fillId="0" borderId="0"/>
    <xf numFmtId="164" fontId="3" fillId="23" borderId="7" applyNumberFormat="0" applyFont="0" applyAlignment="0" applyProtection="0"/>
    <xf numFmtId="164" fontId="7" fillId="23" borderId="7" applyNumberFormat="0" applyFont="0" applyAlignment="0" applyProtection="0"/>
    <xf numFmtId="164" fontId="18" fillId="3" borderId="0" applyNumberFormat="0" applyBorder="0" applyAlignment="0" applyProtection="0"/>
    <xf numFmtId="164" fontId="21" fillId="20" borderId="8" applyNumberFormat="0" applyAlignment="0" applyProtection="0"/>
    <xf numFmtId="164" fontId="19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9" applyNumberFormat="0" applyFill="0" applyAlignment="0" applyProtection="0"/>
    <xf numFmtId="164" fontId="20" fillId="0" borderId="9" applyNumberFormat="0" applyFill="0" applyAlignment="0" applyProtection="0"/>
    <xf numFmtId="164" fontId="21" fillId="20" borderId="8" applyNumberFormat="0" applyAlignment="0" applyProtection="0"/>
    <xf numFmtId="164" fontId="22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4" fillId="0" borderId="0"/>
    <xf numFmtId="9" fontId="24" fillId="0" borderId="0" applyFont="0" applyFill="0" applyBorder="0" applyAlignment="0" applyProtection="0"/>
    <xf numFmtId="0" fontId="24" fillId="0" borderId="0"/>
    <xf numFmtId="0" fontId="5" fillId="0" borderId="0"/>
    <xf numFmtId="0" fontId="7" fillId="0" borderId="0"/>
    <xf numFmtId="0" fontId="2" fillId="0" borderId="0"/>
    <xf numFmtId="0" fontId="5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164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8" fillId="3" borderId="0" applyNumberFormat="0" applyBorder="0" applyAlignment="0" applyProtection="0"/>
    <xf numFmtId="0" fontId="21" fillId="20" borderId="8" applyNumberFormat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5" fillId="0" borderId="0"/>
    <xf numFmtId="0" fontId="25" fillId="0" borderId="0"/>
    <xf numFmtId="0" fontId="5" fillId="0" borderId="0"/>
    <xf numFmtId="0" fontId="1" fillId="0" borderId="0"/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3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27" borderId="8" applyNumberFormat="0" applyProtection="0">
      <alignment horizontal="left" vertical="center" indent="1"/>
    </xf>
    <xf numFmtId="0" fontId="24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26" fillId="0" borderId="0"/>
    <xf numFmtId="0" fontId="3" fillId="0" borderId="0"/>
    <xf numFmtId="0" fontId="3" fillId="0" borderId="0"/>
    <xf numFmtId="0" fontId="5" fillId="0" borderId="0"/>
  </cellStyleXfs>
  <cellXfs count="32">
    <xf numFmtId="164" fontId="0" fillId="0" borderId="0" xfId="0"/>
    <xf numFmtId="4" fontId="6" fillId="0" borderId="11" xfId="0" applyNumberFormat="1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4" fillId="0" borderId="10" xfId="0" applyNumberFormat="1" applyFont="1" applyBorder="1"/>
    <xf numFmtId="4" fontId="4" fillId="0" borderId="10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25" borderId="10" xfId="0" applyNumberFormat="1" applyFont="1" applyFill="1" applyBorder="1" applyAlignment="1">
      <alignment horizontal="center"/>
    </xf>
    <xf numFmtId="4" fontId="4" fillId="0" borderId="10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4" xfId="0" applyNumberFormat="1" applyFont="1" applyBorder="1" applyAlignment="1">
      <alignment horizontal="center" wrapText="1"/>
    </xf>
    <xf numFmtId="4" fontId="4" fillId="26" borderId="10" xfId="0" applyNumberFormat="1" applyFont="1" applyFill="1" applyBorder="1" applyAlignment="1">
      <alignment horizontal="center"/>
    </xf>
    <xf numFmtId="4" fontId="6" fillId="0" borderId="11" xfId="0" applyNumberFormat="1" applyFont="1" applyBorder="1" applyAlignment="1">
      <alignment horizontal="center" vertical="center" wrapText="1"/>
    </xf>
    <xf numFmtId="164" fontId="27" fillId="0" borderId="0" xfId="0" applyFont="1"/>
    <xf numFmtId="164" fontId="29" fillId="0" borderId="11" xfId="0" applyFont="1" applyBorder="1" applyAlignment="1">
      <alignment vertical="center"/>
    </xf>
    <xf numFmtId="164" fontId="29" fillId="0" borderId="0" xfId="0" applyFont="1" applyFill="1" applyBorder="1" applyAlignment="1">
      <alignment vertical="center"/>
    </xf>
    <xf numFmtId="164" fontId="29" fillId="0" borderId="0" xfId="0" applyFont="1" applyBorder="1" applyAlignment="1">
      <alignment vertical="center"/>
    </xf>
    <xf numFmtId="164" fontId="29" fillId="24" borderId="11" xfId="0" applyFont="1" applyFill="1" applyBorder="1" applyAlignment="1">
      <alignment vertical="center"/>
    </xf>
    <xf numFmtId="164" fontId="29" fillId="28" borderId="11" xfId="0" applyFont="1" applyFill="1" applyBorder="1" applyAlignment="1">
      <alignment vertical="center"/>
    </xf>
    <xf numFmtId="164" fontId="27" fillId="0" borderId="0" xfId="0" applyFont="1" applyBorder="1"/>
    <xf numFmtId="164" fontId="29" fillId="0" borderId="0" xfId="0" applyFont="1" applyAlignment="1">
      <alignment vertical="center"/>
    </xf>
    <xf numFmtId="164" fontId="29" fillId="29" borderId="11" xfId="0" applyFont="1" applyFill="1" applyBorder="1" applyAlignment="1">
      <alignment vertical="center"/>
    </xf>
    <xf numFmtId="164" fontId="29" fillId="26" borderId="11" xfId="0" applyFont="1" applyFill="1" applyBorder="1" applyAlignment="1">
      <alignment vertical="center"/>
    </xf>
    <xf numFmtId="164" fontId="29" fillId="30" borderId="11" xfId="0" applyFont="1" applyFill="1" applyBorder="1" applyAlignment="1">
      <alignment vertical="center"/>
    </xf>
    <xf numFmtId="164" fontId="28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wrapText="1"/>
    </xf>
    <xf numFmtId="164" fontId="27" fillId="0" borderId="0" xfId="0" applyFont="1" applyBorder="1" applyAlignment="1">
      <alignment horizontal="left" wrapText="1"/>
    </xf>
    <xf numFmtId="164" fontId="0" fillId="0" borderId="0" xfId="0" applyAlignment="1">
      <alignment horizontal="left" wrapText="1"/>
    </xf>
    <xf numFmtId="164" fontId="0" fillId="0" borderId="0" xfId="0" applyAlignment="1">
      <alignment wrapText="1"/>
    </xf>
  </cellXfs>
  <cellStyles count="240">
    <cellStyle name="20% - Accent1" xfId="1" builtinId="30" customBuiltin="1"/>
    <cellStyle name="20% - Accent1 2" xfId="161" xr:uid="{00000000-0005-0000-0000-000001000000}"/>
    <cellStyle name="20% - Accent1 3" xfId="69" xr:uid="{00000000-0005-0000-0000-000002000000}"/>
    <cellStyle name="20% - Accent2" xfId="2" builtinId="34" customBuiltin="1"/>
    <cellStyle name="20% - Accent2 2" xfId="162" xr:uid="{00000000-0005-0000-0000-000004000000}"/>
    <cellStyle name="20% - Accent2 3" xfId="70" xr:uid="{00000000-0005-0000-0000-000005000000}"/>
    <cellStyle name="20% - Accent3" xfId="3" builtinId="38" customBuiltin="1"/>
    <cellStyle name="20% - Accent3 2" xfId="163" xr:uid="{00000000-0005-0000-0000-000007000000}"/>
    <cellStyle name="20% - Accent3 3" xfId="71" xr:uid="{00000000-0005-0000-0000-000008000000}"/>
    <cellStyle name="20% - Accent4" xfId="4" builtinId="42" customBuiltin="1"/>
    <cellStyle name="20% - Accent4 2" xfId="164" xr:uid="{00000000-0005-0000-0000-00000A000000}"/>
    <cellStyle name="20% - Accent4 3" xfId="72" xr:uid="{00000000-0005-0000-0000-00000B000000}"/>
    <cellStyle name="20% - Accent5" xfId="5" builtinId="46" customBuiltin="1"/>
    <cellStyle name="20% - Accent5 2" xfId="165" xr:uid="{00000000-0005-0000-0000-00000D000000}"/>
    <cellStyle name="20% - Accent5 3" xfId="73" xr:uid="{00000000-0005-0000-0000-00000E000000}"/>
    <cellStyle name="20% - Accent6" xfId="6" builtinId="50" customBuiltin="1"/>
    <cellStyle name="20% - Accent6 2" xfId="166" xr:uid="{00000000-0005-0000-0000-000010000000}"/>
    <cellStyle name="20% - Accent6 3" xfId="74" xr:uid="{00000000-0005-0000-0000-000011000000}"/>
    <cellStyle name="40% - Accent1" xfId="7" builtinId="31" customBuiltin="1"/>
    <cellStyle name="40% - Accent1 2" xfId="167" xr:uid="{00000000-0005-0000-0000-000013000000}"/>
    <cellStyle name="40% - Accent1 3" xfId="75" xr:uid="{00000000-0005-0000-0000-000014000000}"/>
    <cellStyle name="40% - Accent2" xfId="8" builtinId="35" customBuiltin="1"/>
    <cellStyle name="40% - Accent2 2" xfId="168" xr:uid="{00000000-0005-0000-0000-000016000000}"/>
    <cellStyle name="40% - Accent2 3" xfId="76" xr:uid="{00000000-0005-0000-0000-000017000000}"/>
    <cellStyle name="40% - Accent3" xfId="9" builtinId="39" customBuiltin="1"/>
    <cellStyle name="40% - Accent3 2" xfId="169" xr:uid="{00000000-0005-0000-0000-000019000000}"/>
    <cellStyle name="40% - Accent3 3" xfId="77" xr:uid="{00000000-0005-0000-0000-00001A000000}"/>
    <cellStyle name="40% - Accent4" xfId="10" builtinId="43" customBuiltin="1"/>
    <cellStyle name="40% - Accent4 2" xfId="170" xr:uid="{00000000-0005-0000-0000-00001C000000}"/>
    <cellStyle name="40% - Accent4 3" xfId="78" xr:uid="{00000000-0005-0000-0000-00001D000000}"/>
    <cellStyle name="40% - Accent5" xfId="11" builtinId="47" customBuiltin="1"/>
    <cellStyle name="40% - Accent5 2" xfId="171" xr:uid="{00000000-0005-0000-0000-00001F000000}"/>
    <cellStyle name="40% - Accent5 3" xfId="79" xr:uid="{00000000-0005-0000-0000-000020000000}"/>
    <cellStyle name="40% - Accent6" xfId="12" builtinId="51" customBuiltin="1"/>
    <cellStyle name="40% - Accent6 2" xfId="172" xr:uid="{00000000-0005-0000-0000-000022000000}"/>
    <cellStyle name="40% - Accent6 3" xfId="80" xr:uid="{00000000-0005-0000-0000-000023000000}"/>
    <cellStyle name="60% - Accent1" xfId="13" builtinId="32" customBuiltin="1"/>
    <cellStyle name="60% - Accent1 2" xfId="173" xr:uid="{00000000-0005-0000-0000-000025000000}"/>
    <cellStyle name="60% - Accent1 3" xfId="81" xr:uid="{00000000-0005-0000-0000-000026000000}"/>
    <cellStyle name="60% - Accent2" xfId="14" builtinId="36" customBuiltin="1"/>
    <cellStyle name="60% - Accent2 2" xfId="174" xr:uid="{00000000-0005-0000-0000-000028000000}"/>
    <cellStyle name="60% - Accent2 3" xfId="82" xr:uid="{00000000-0005-0000-0000-000029000000}"/>
    <cellStyle name="60% - Accent3" xfId="15" builtinId="40" customBuiltin="1"/>
    <cellStyle name="60% - Accent3 2" xfId="175" xr:uid="{00000000-0005-0000-0000-00002B000000}"/>
    <cellStyle name="60% - Accent3 3" xfId="83" xr:uid="{00000000-0005-0000-0000-00002C000000}"/>
    <cellStyle name="60% - Accent4" xfId="16" builtinId="44" customBuiltin="1"/>
    <cellStyle name="60% - Accent4 2" xfId="176" xr:uid="{00000000-0005-0000-0000-00002E000000}"/>
    <cellStyle name="60% - Accent4 3" xfId="84" xr:uid="{00000000-0005-0000-0000-00002F000000}"/>
    <cellStyle name="60% - Accent5" xfId="17" builtinId="48" customBuiltin="1"/>
    <cellStyle name="60% - Accent5 2" xfId="177" xr:uid="{00000000-0005-0000-0000-000031000000}"/>
    <cellStyle name="60% - Accent5 3" xfId="85" xr:uid="{00000000-0005-0000-0000-000032000000}"/>
    <cellStyle name="60% - Accent6" xfId="18" builtinId="52" customBuiltin="1"/>
    <cellStyle name="60% - Accent6 2" xfId="178" xr:uid="{00000000-0005-0000-0000-000034000000}"/>
    <cellStyle name="60% - Accent6 3" xfId="86" xr:uid="{00000000-0005-0000-0000-000035000000}"/>
    <cellStyle name="Accent1" xfId="19" builtinId="29" customBuiltin="1"/>
    <cellStyle name="Accent1 2" xfId="179" xr:uid="{00000000-0005-0000-0000-000037000000}"/>
    <cellStyle name="Accent1 3" xfId="87" xr:uid="{00000000-0005-0000-0000-000038000000}"/>
    <cellStyle name="Accent2" xfId="20" builtinId="33" customBuiltin="1"/>
    <cellStyle name="Accent2 2" xfId="180" xr:uid="{00000000-0005-0000-0000-00003A000000}"/>
    <cellStyle name="Accent2 3" xfId="88" xr:uid="{00000000-0005-0000-0000-00003B000000}"/>
    <cellStyle name="Accent3" xfId="21" builtinId="37" customBuiltin="1"/>
    <cellStyle name="Accent3 2" xfId="181" xr:uid="{00000000-0005-0000-0000-00003D000000}"/>
    <cellStyle name="Accent3 3" xfId="89" xr:uid="{00000000-0005-0000-0000-00003E000000}"/>
    <cellStyle name="Accent4" xfId="22" builtinId="41" customBuiltin="1"/>
    <cellStyle name="Accent4 2" xfId="182" xr:uid="{00000000-0005-0000-0000-000040000000}"/>
    <cellStyle name="Accent4 3" xfId="90" xr:uid="{00000000-0005-0000-0000-000041000000}"/>
    <cellStyle name="Accent5" xfId="23" builtinId="45" customBuiltin="1"/>
    <cellStyle name="Accent5 2" xfId="183" xr:uid="{00000000-0005-0000-0000-000043000000}"/>
    <cellStyle name="Accent5 3" xfId="91" xr:uid="{00000000-0005-0000-0000-000044000000}"/>
    <cellStyle name="Accent6" xfId="24" builtinId="49" customBuiltin="1"/>
    <cellStyle name="Accent6 2" xfId="184" xr:uid="{00000000-0005-0000-0000-000046000000}"/>
    <cellStyle name="Accent6 3" xfId="92" xr:uid="{00000000-0005-0000-0000-000047000000}"/>
    <cellStyle name="Bad" xfId="25" xr:uid="{00000000-0005-0000-0000-000048000000}"/>
    <cellStyle name="Bad 2" xfId="93" xr:uid="{00000000-0005-0000-0000-000049000000}"/>
    <cellStyle name="Berekening" xfId="26" builtinId="22" customBuiltin="1"/>
    <cellStyle name="Berekening 2" xfId="185" xr:uid="{00000000-0005-0000-0000-00004B000000}"/>
    <cellStyle name="Berekening 3" xfId="94" xr:uid="{00000000-0005-0000-0000-00004C000000}"/>
    <cellStyle name="Calculation" xfId="27" xr:uid="{00000000-0005-0000-0000-00004D000000}"/>
    <cellStyle name="Calculation 2" xfId="95" xr:uid="{00000000-0005-0000-0000-00004E000000}"/>
    <cellStyle name="Check Cell" xfId="28" xr:uid="{00000000-0005-0000-0000-00004F000000}"/>
    <cellStyle name="Check Cell 2" xfId="96" xr:uid="{00000000-0005-0000-0000-000050000000}"/>
    <cellStyle name="Controlecel" xfId="29" builtinId="23" customBuiltin="1"/>
    <cellStyle name="Controlecel 2" xfId="186" xr:uid="{00000000-0005-0000-0000-000052000000}"/>
    <cellStyle name="Controlecel 3" xfId="97" xr:uid="{00000000-0005-0000-0000-000053000000}"/>
    <cellStyle name="Euro" xfId="30" xr:uid="{00000000-0005-0000-0000-000054000000}"/>
    <cellStyle name="Euro 2" xfId="231" xr:uid="{00000000-0005-0000-0000-000055000000}"/>
    <cellStyle name="Euro 3" xfId="98" xr:uid="{00000000-0005-0000-0000-000056000000}"/>
    <cellStyle name="Explanatory Text" xfId="31" xr:uid="{00000000-0005-0000-0000-000057000000}"/>
    <cellStyle name="Explanatory Text 2" xfId="99" xr:uid="{00000000-0005-0000-0000-000058000000}"/>
    <cellStyle name="Gekoppelde cel" xfId="32" builtinId="24" customBuiltin="1"/>
    <cellStyle name="Gekoppelde cel 2" xfId="187" xr:uid="{00000000-0005-0000-0000-00005A000000}"/>
    <cellStyle name="Gekoppelde cel 3" xfId="100" xr:uid="{00000000-0005-0000-0000-00005B000000}"/>
    <cellStyle name="Goed" xfId="33" builtinId="26" customBuiltin="1"/>
    <cellStyle name="Goed 2" xfId="188" xr:uid="{00000000-0005-0000-0000-00005D000000}"/>
    <cellStyle name="Goed 3" xfId="101" xr:uid="{00000000-0005-0000-0000-00005E000000}"/>
    <cellStyle name="Good" xfId="34" xr:uid="{00000000-0005-0000-0000-00005F000000}"/>
    <cellStyle name="Good 2" xfId="102" xr:uid="{00000000-0005-0000-0000-000060000000}"/>
    <cellStyle name="Heading 1" xfId="35" xr:uid="{00000000-0005-0000-0000-000061000000}"/>
    <cellStyle name="Heading 1 2" xfId="103" xr:uid="{00000000-0005-0000-0000-000062000000}"/>
    <cellStyle name="Heading 2" xfId="36" xr:uid="{00000000-0005-0000-0000-000063000000}"/>
    <cellStyle name="Heading 2 2" xfId="104" xr:uid="{00000000-0005-0000-0000-000064000000}"/>
    <cellStyle name="Heading 3" xfId="37" xr:uid="{00000000-0005-0000-0000-000065000000}"/>
    <cellStyle name="Heading 3 2" xfId="105" xr:uid="{00000000-0005-0000-0000-000066000000}"/>
    <cellStyle name="Heading 4" xfId="38" xr:uid="{00000000-0005-0000-0000-000067000000}"/>
    <cellStyle name="Heading 4 2" xfId="106" xr:uid="{00000000-0005-0000-0000-000068000000}"/>
    <cellStyle name="Input" xfId="39" xr:uid="{00000000-0005-0000-0000-000069000000}"/>
    <cellStyle name="Input 2" xfId="107" xr:uid="{00000000-0005-0000-0000-00006A000000}"/>
    <cellStyle name="Invoer" xfId="40" builtinId="20" customBuiltin="1"/>
    <cellStyle name="Invoer 2" xfId="189" xr:uid="{00000000-0005-0000-0000-00006C000000}"/>
    <cellStyle name="Invoer 3" xfId="108" xr:uid="{00000000-0005-0000-0000-00006D000000}"/>
    <cellStyle name="Kop 1" xfId="41" builtinId="16" customBuiltin="1"/>
    <cellStyle name="Kop 1 2" xfId="190" xr:uid="{00000000-0005-0000-0000-00006F000000}"/>
    <cellStyle name="Kop 1 3" xfId="109" xr:uid="{00000000-0005-0000-0000-000070000000}"/>
    <cellStyle name="Kop 2" xfId="42" builtinId="17" customBuiltin="1"/>
    <cellStyle name="Kop 2 2" xfId="191" xr:uid="{00000000-0005-0000-0000-000072000000}"/>
    <cellStyle name="Kop 2 3" xfId="110" xr:uid="{00000000-0005-0000-0000-000073000000}"/>
    <cellStyle name="Kop 3" xfId="43" builtinId="18" customBuiltin="1"/>
    <cellStyle name="Kop 3 2" xfId="192" xr:uid="{00000000-0005-0000-0000-000075000000}"/>
    <cellStyle name="Kop 3 3" xfId="111" xr:uid="{00000000-0005-0000-0000-000076000000}"/>
    <cellStyle name="Kop 4" xfId="44" builtinId="19" customBuiltin="1"/>
    <cellStyle name="Kop 4 2" xfId="193" xr:uid="{00000000-0005-0000-0000-000078000000}"/>
    <cellStyle name="Kop 4 3" xfId="112" xr:uid="{00000000-0005-0000-0000-000079000000}"/>
    <cellStyle name="Linked Cell" xfId="45" xr:uid="{00000000-0005-0000-0000-00007A000000}"/>
    <cellStyle name="Linked Cell 2" xfId="113" xr:uid="{00000000-0005-0000-0000-00007B000000}"/>
    <cellStyle name="Neutraal" xfId="46" builtinId="28" customBuiltin="1"/>
    <cellStyle name="Neutraal 2" xfId="194" xr:uid="{00000000-0005-0000-0000-00007D000000}"/>
    <cellStyle name="Neutraal 3" xfId="114" xr:uid="{00000000-0005-0000-0000-00007E000000}"/>
    <cellStyle name="Neutral" xfId="47" xr:uid="{00000000-0005-0000-0000-00007F000000}"/>
    <cellStyle name="Neutral 2" xfId="115" xr:uid="{00000000-0005-0000-0000-000080000000}"/>
    <cellStyle name="Normal 2" xfId="48" xr:uid="{00000000-0005-0000-0000-000081000000}"/>
    <cellStyle name="Normal 2 2" xfId="64" xr:uid="{00000000-0005-0000-0000-000082000000}"/>
    <cellStyle name="Normal 2 2 2" xfId="227" xr:uid="{00000000-0005-0000-0000-000083000000}"/>
    <cellStyle name="Normal 2 3" xfId="157" xr:uid="{00000000-0005-0000-0000-000084000000}"/>
    <cellStyle name="Normal 2 3 2" xfId="232" xr:uid="{00000000-0005-0000-0000-000085000000}"/>
    <cellStyle name="Normal 2 4" xfId="226" xr:uid="{00000000-0005-0000-0000-000086000000}"/>
    <cellStyle name="Normal 3" xfId="116" xr:uid="{00000000-0005-0000-0000-000087000000}"/>
    <cellStyle name="Normal_Publieke gebouwen categorie 1" xfId="65" xr:uid="{00000000-0005-0000-0000-000088000000}"/>
    <cellStyle name="Note" xfId="49" xr:uid="{00000000-0005-0000-0000-000089000000}"/>
    <cellStyle name="Note 2" xfId="233" xr:uid="{00000000-0005-0000-0000-00008A000000}"/>
    <cellStyle name="Note 3" xfId="117" xr:uid="{00000000-0005-0000-0000-00008B000000}"/>
    <cellStyle name="Notitie" xfId="50" builtinId="10" customBuiltin="1"/>
    <cellStyle name="Notitie 2" xfId="195" xr:uid="{00000000-0005-0000-0000-00008D000000}"/>
    <cellStyle name="Notitie 3" xfId="234" xr:uid="{00000000-0005-0000-0000-00008E000000}"/>
    <cellStyle name="Notitie 4" xfId="118" xr:uid="{00000000-0005-0000-0000-00008F000000}"/>
    <cellStyle name="Ongeldig" xfId="51" builtinId="27" customBuiltin="1"/>
    <cellStyle name="Ongeldig 2" xfId="196" xr:uid="{00000000-0005-0000-0000-000091000000}"/>
    <cellStyle name="Ongeldig 3" xfId="119" xr:uid="{00000000-0005-0000-0000-000092000000}"/>
    <cellStyle name="Output" xfId="52" xr:uid="{00000000-0005-0000-0000-000093000000}"/>
    <cellStyle name="Output 2" xfId="120" xr:uid="{00000000-0005-0000-0000-000094000000}"/>
    <cellStyle name="Procent 2" xfId="62" xr:uid="{00000000-0005-0000-0000-000095000000}"/>
    <cellStyle name="SAPBEXstdItem" xfId="224" xr:uid="{00000000-0005-0000-0000-000096000000}"/>
    <cellStyle name="Standaard" xfId="0" builtinId="0"/>
    <cellStyle name="Standaard 10" xfId="199" xr:uid="{00000000-0005-0000-0000-000098000000}"/>
    <cellStyle name="Standaard 10 2" xfId="121" xr:uid="{00000000-0005-0000-0000-000099000000}"/>
    <cellStyle name="Standaard 10 2 2" xfId="67" xr:uid="{00000000-0005-0000-0000-00009A000000}"/>
    <cellStyle name="Standaard 10 3" xfId="122" xr:uid="{00000000-0005-0000-0000-00009B000000}"/>
    <cellStyle name="Standaard 10 3 2" xfId="198" xr:uid="{00000000-0005-0000-0000-00009C000000}"/>
    <cellStyle name="Standaard 11" xfId="123" xr:uid="{00000000-0005-0000-0000-00009D000000}"/>
    <cellStyle name="Standaard 12" xfId="66" xr:uid="{00000000-0005-0000-0000-00009E000000}"/>
    <cellStyle name="Standaard 12 2" xfId="230" xr:uid="{00000000-0005-0000-0000-00009F000000}"/>
    <cellStyle name="Standaard 12 2 2" xfId="239" xr:uid="{00000000-0005-0000-0000-0000A0000000}"/>
    <cellStyle name="Standaard 12 3" xfId="155" xr:uid="{00000000-0005-0000-0000-0000A1000000}"/>
    <cellStyle name="Standaard 13" xfId="225" xr:uid="{00000000-0005-0000-0000-0000A2000000}"/>
    <cellStyle name="Standaard 14" xfId="228" xr:uid="{00000000-0005-0000-0000-0000A3000000}"/>
    <cellStyle name="Standaard 15" xfId="68" xr:uid="{00000000-0005-0000-0000-0000A4000000}"/>
    <cellStyle name="Standaard 16" xfId="197" xr:uid="{00000000-0005-0000-0000-0000A5000000}"/>
    <cellStyle name="Standaard 17" xfId="238" xr:uid="{00000000-0005-0000-0000-0000A6000000}"/>
    <cellStyle name="Standaard 18" xfId="237" xr:uid="{00000000-0005-0000-0000-0000A7000000}"/>
    <cellStyle name="Standaard 2" xfId="61" xr:uid="{00000000-0005-0000-0000-0000A8000000}"/>
    <cellStyle name="Standaard 2 2" xfId="125" xr:uid="{00000000-0005-0000-0000-0000A9000000}"/>
    <cellStyle name="Standaard 2 2 2" xfId="126" xr:uid="{00000000-0005-0000-0000-0000AA000000}"/>
    <cellStyle name="Standaard 2 2 2 2" xfId="127" xr:uid="{00000000-0005-0000-0000-0000AB000000}"/>
    <cellStyle name="Standaard 2 2 2 2 2" xfId="201" xr:uid="{00000000-0005-0000-0000-0000AC000000}"/>
    <cellStyle name="Standaard 2 2 2 3" xfId="128" xr:uid="{00000000-0005-0000-0000-0000AD000000}"/>
    <cellStyle name="Standaard 2 2 2 3 2" xfId="202" xr:uid="{00000000-0005-0000-0000-0000AE000000}"/>
    <cellStyle name="Standaard 2 2 3" xfId="129" xr:uid="{00000000-0005-0000-0000-0000AF000000}"/>
    <cellStyle name="Standaard 2 2 4" xfId="200" xr:uid="{00000000-0005-0000-0000-0000B0000000}"/>
    <cellStyle name="Standaard 2 2 5" xfId="236" xr:uid="{00000000-0005-0000-0000-0000B1000000}"/>
    <cellStyle name="Standaard 2 3" xfId="130" xr:uid="{00000000-0005-0000-0000-0000B2000000}"/>
    <cellStyle name="Standaard 2 3 2" xfId="203" xr:uid="{00000000-0005-0000-0000-0000B3000000}"/>
    <cellStyle name="Standaard 2 4" xfId="131" xr:uid="{00000000-0005-0000-0000-0000B4000000}"/>
    <cellStyle name="Standaard 2 4 2" xfId="204" xr:uid="{00000000-0005-0000-0000-0000B5000000}"/>
    <cellStyle name="Standaard 2 5" xfId="158" xr:uid="{00000000-0005-0000-0000-0000B6000000}"/>
    <cellStyle name="Standaard 2 6" xfId="124" xr:uid="{00000000-0005-0000-0000-0000B7000000}"/>
    <cellStyle name="Standaard 2_aantal analyses" xfId="132" xr:uid="{00000000-0005-0000-0000-0000B8000000}"/>
    <cellStyle name="Standaard 3" xfId="63" xr:uid="{00000000-0005-0000-0000-0000B9000000}"/>
    <cellStyle name="Standaard 3 2" xfId="134" xr:uid="{00000000-0005-0000-0000-0000BA000000}"/>
    <cellStyle name="Standaard 3 2 2" xfId="206" xr:uid="{00000000-0005-0000-0000-0000BB000000}"/>
    <cellStyle name="Standaard 3 3" xfId="205" xr:uid="{00000000-0005-0000-0000-0000BC000000}"/>
    <cellStyle name="Standaard 3 4" xfId="160" xr:uid="{00000000-0005-0000-0000-0000BD000000}"/>
    <cellStyle name="Standaard 3 5" xfId="133" xr:uid="{00000000-0005-0000-0000-0000BE000000}"/>
    <cellStyle name="Standaard 4" xfId="135" xr:uid="{00000000-0005-0000-0000-0000BF000000}"/>
    <cellStyle name="Standaard 4 2" xfId="136" xr:uid="{00000000-0005-0000-0000-0000C0000000}"/>
    <cellStyle name="Standaard 4 2 2" xfId="208" xr:uid="{00000000-0005-0000-0000-0000C1000000}"/>
    <cellStyle name="Standaard 4 3" xfId="207" xr:uid="{00000000-0005-0000-0000-0000C2000000}"/>
    <cellStyle name="Standaard 4 4" xfId="159" xr:uid="{00000000-0005-0000-0000-0000C3000000}"/>
    <cellStyle name="Standaard 4 4 2" xfId="235" xr:uid="{00000000-0005-0000-0000-0000C4000000}"/>
    <cellStyle name="Standaard 4 5" xfId="229" xr:uid="{00000000-0005-0000-0000-0000C5000000}"/>
    <cellStyle name="Standaard 5" xfId="137" xr:uid="{00000000-0005-0000-0000-0000C6000000}"/>
    <cellStyle name="Standaard 5 2" xfId="138" xr:uid="{00000000-0005-0000-0000-0000C7000000}"/>
    <cellStyle name="Standaard 5 2 2" xfId="210" xr:uid="{00000000-0005-0000-0000-0000C8000000}"/>
    <cellStyle name="Standaard 5 3" xfId="209" xr:uid="{00000000-0005-0000-0000-0000C9000000}"/>
    <cellStyle name="Standaard 5 4" xfId="156" xr:uid="{00000000-0005-0000-0000-0000CA000000}"/>
    <cellStyle name="Standaard 6" xfId="139" xr:uid="{00000000-0005-0000-0000-0000CB000000}"/>
    <cellStyle name="Standaard 6 2" xfId="140" xr:uid="{00000000-0005-0000-0000-0000CC000000}"/>
    <cellStyle name="Standaard 6 2 2" xfId="212" xr:uid="{00000000-0005-0000-0000-0000CD000000}"/>
    <cellStyle name="Standaard 6 3" xfId="211" xr:uid="{00000000-0005-0000-0000-0000CE000000}"/>
    <cellStyle name="Standaard 7" xfId="141" xr:uid="{00000000-0005-0000-0000-0000CF000000}"/>
    <cellStyle name="Standaard 7 2" xfId="142" xr:uid="{00000000-0005-0000-0000-0000D0000000}"/>
    <cellStyle name="Standaard 7 2 2" xfId="214" xr:uid="{00000000-0005-0000-0000-0000D1000000}"/>
    <cellStyle name="Standaard 7 3" xfId="213" xr:uid="{00000000-0005-0000-0000-0000D2000000}"/>
    <cellStyle name="Standaard 8" xfId="143" xr:uid="{00000000-0005-0000-0000-0000D3000000}"/>
    <cellStyle name="Standaard 8 2" xfId="144" xr:uid="{00000000-0005-0000-0000-0000D4000000}"/>
    <cellStyle name="Standaard 8 2 2" xfId="216" xr:uid="{00000000-0005-0000-0000-0000D5000000}"/>
    <cellStyle name="Standaard 8 3" xfId="215" xr:uid="{00000000-0005-0000-0000-0000D6000000}"/>
    <cellStyle name="Standaard 9" xfId="145" xr:uid="{00000000-0005-0000-0000-0000D7000000}"/>
    <cellStyle name="Standaard 9 2" xfId="146" xr:uid="{00000000-0005-0000-0000-0000D8000000}"/>
    <cellStyle name="Standaard 9 2 2" xfId="218" xr:uid="{00000000-0005-0000-0000-0000D9000000}"/>
    <cellStyle name="Standaard 9 3" xfId="217" xr:uid="{00000000-0005-0000-0000-0000DA000000}"/>
    <cellStyle name="Titel" xfId="53" builtinId="15" customBuiltin="1"/>
    <cellStyle name="Titel 2" xfId="219" xr:uid="{00000000-0005-0000-0000-0000DD000000}"/>
    <cellStyle name="Titel 3" xfId="147" xr:uid="{00000000-0005-0000-0000-0000DE000000}"/>
    <cellStyle name="Title" xfId="54" xr:uid="{00000000-0005-0000-0000-0000DF000000}"/>
    <cellStyle name="Title 2" xfId="148" xr:uid="{00000000-0005-0000-0000-0000E0000000}"/>
    <cellStyle name="Totaal" xfId="55" builtinId="25" customBuiltin="1"/>
    <cellStyle name="Totaal 2" xfId="220" xr:uid="{00000000-0005-0000-0000-0000E2000000}"/>
    <cellStyle name="Totaal 3" xfId="149" xr:uid="{00000000-0005-0000-0000-0000E3000000}"/>
    <cellStyle name="Total" xfId="56" xr:uid="{00000000-0005-0000-0000-0000E4000000}"/>
    <cellStyle name="Total 2" xfId="150" xr:uid="{00000000-0005-0000-0000-0000E5000000}"/>
    <cellStyle name="Uitvoer" xfId="57" builtinId="21" customBuiltin="1"/>
    <cellStyle name="Uitvoer 2" xfId="221" xr:uid="{00000000-0005-0000-0000-0000E7000000}"/>
    <cellStyle name="Uitvoer 3" xfId="151" xr:uid="{00000000-0005-0000-0000-0000E8000000}"/>
    <cellStyle name="Verklarende tekst" xfId="58" builtinId="53" customBuiltin="1"/>
    <cellStyle name="Verklarende tekst 2" xfId="222" xr:uid="{00000000-0005-0000-0000-0000EA000000}"/>
    <cellStyle name="Verklarende tekst 3" xfId="152" xr:uid="{00000000-0005-0000-0000-0000EB000000}"/>
    <cellStyle name="Waarschuwingstekst" xfId="59" builtinId="11" customBuiltin="1"/>
    <cellStyle name="Waarschuwingstekst 2" xfId="223" xr:uid="{00000000-0005-0000-0000-0000ED000000}"/>
    <cellStyle name="Waarschuwingstekst 3" xfId="153" xr:uid="{00000000-0005-0000-0000-0000EE000000}"/>
    <cellStyle name="Warning Text" xfId="60" xr:uid="{00000000-0005-0000-0000-0000EF000000}"/>
    <cellStyle name="Warning Text 2" xfId="154" xr:uid="{00000000-0005-0000-0000-0000F0000000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fd_OW\06_02_Lokaal_WB\06_02_01_Watervoorziening_en_gebruik\Drinkwater\Drinkwaterkwaliteit\Drinkwatermaatschappijen\2021\Verwerking\VAL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dpa 11"/>
      <sheetName val="DW MO06"/>
      <sheetName val="AWW PST"/>
      <sheetName val="DW MW04"/>
      <sheetName val="TMVW LG1"/>
      <sheetName val="Knokke"/>
      <sheetName val="DWO05"/>
      <sheetName val="DWO06"/>
      <sheetName val="DWO08"/>
      <sheetName val="TMVW LG6"/>
      <sheetName val="DW MW08"/>
      <sheetName val="DW MW09"/>
      <sheetName val="IWVA"/>
      <sheetName val="DW W05"/>
      <sheetName val="DW W12"/>
      <sheetName val="Vito"/>
      <sheetName val="resultaten max  HD "/>
      <sheetName val="resultaten med  H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2E-3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7.8E-2</v>
          </cell>
          <cell r="C6">
            <v>3.6999999999999998E-2</v>
          </cell>
          <cell r="D6">
            <v>3.4000000000000002E-2</v>
          </cell>
          <cell r="E6">
            <v>7.3999999999999996E-2</v>
          </cell>
          <cell r="F6">
            <v>3.4000000000000002E-2</v>
          </cell>
          <cell r="G6">
            <v>3.3000000000000002E-2</v>
          </cell>
          <cell r="H6">
            <v>6.6000000000000003E-2</v>
          </cell>
          <cell r="I6">
            <v>6.3E-2</v>
          </cell>
          <cell r="J6">
            <v>6.0999999999999999E-2</v>
          </cell>
          <cell r="K6">
            <v>0.04</v>
          </cell>
          <cell r="L6">
            <v>1.9E-2</v>
          </cell>
          <cell r="M6">
            <v>2.5000000000000001E-2</v>
          </cell>
          <cell r="N6">
            <v>7.0999999999999994E-2</v>
          </cell>
          <cell r="O6">
            <v>7.9000000000000001E-2</v>
          </cell>
          <cell r="P6">
            <v>7.9000000000000001E-2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1.4999999999999999E-2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1.2999999999999999E-2</v>
          </cell>
          <cell r="O10">
            <v>0</v>
          </cell>
          <cell r="P10">
            <v>4.1000000000000002E-2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>
            <v>0</v>
          </cell>
          <cell r="C13">
            <v>0.14000000000000001</v>
          </cell>
          <cell r="D13">
            <v>0.18</v>
          </cell>
          <cell r="E13">
            <v>0.14000000000000001</v>
          </cell>
          <cell r="F13">
            <v>0.18</v>
          </cell>
          <cell r="G13">
            <v>0.17</v>
          </cell>
          <cell r="H13">
            <v>0.14000000000000001</v>
          </cell>
          <cell r="I13">
            <v>0</v>
          </cell>
          <cell r="J13">
            <v>0</v>
          </cell>
          <cell r="K13">
            <v>0.14000000000000001</v>
          </cell>
          <cell r="L13">
            <v>0.24</v>
          </cell>
          <cell r="M13">
            <v>0.19</v>
          </cell>
          <cell r="N13">
            <v>0.18</v>
          </cell>
          <cell r="O13">
            <v>0.24</v>
          </cell>
          <cell r="P13">
            <v>0.25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0</v>
          </cell>
          <cell r="C15">
            <v>0</v>
          </cell>
          <cell r="D15">
            <v>1.4</v>
          </cell>
          <cell r="E15">
            <v>0</v>
          </cell>
          <cell r="F15">
            <v>1.4</v>
          </cell>
          <cell r="G15">
            <v>1.6</v>
          </cell>
          <cell r="H15">
            <v>2.4</v>
          </cell>
          <cell r="I15">
            <v>0</v>
          </cell>
          <cell r="J15">
            <v>0</v>
          </cell>
          <cell r="K15">
            <v>1.8</v>
          </cell>
          <cell r="L15">
            <v>1.2</v>
          </cell>
          <cell r="M15">
            <v>1.3</v>
          </cell>
          <cell r="N15">
            <v>4.0999999999999996</v>
          </cell>
          <cell r="O15">
            <v>1.8</v>
          </cell>
          <cell r="P15">
            <v>3.5</v>
          </cell>
        </row>
        <row r="16">
          <cell r="B16">
            <v>2.1257142857142859</v>
          </cell>
          <cell r="C16">
            <v>31.442857142857143</v>
          </cell>
          <cell r="D16">
            <v>12.842857142857143</v>
          </cell>
          <cell r="E16">
            <v>4.8714285714285719</v>
          </cell>
          <cell r="F16">
            <v>12.4</v>
          </cell>
          <cell r="G16">
            <v>13.72857142857143</v>
          </cell>
          <cell r="H16">
            <v>11.071428571428573</v>
          </cell>
          <cell r="I16">
            <v>26.12857142857143</v>
          </cell>
          <cell r="J16">
            <v>23.471428571428572</v>
          </cell>
          <cell r="K16">
            <v>19.928571428571431</v>
          </cell>
          <cell r="L16">
            <v>10.185714285714285</v>
          </cell>
          <cell r="M16">
            <v>9.3000000000000007</v>
          </cell>
          <cell r="N16">
            <v>23.028571428571432</v>
          </cell>
          <cell r="O16">
            <v>14.614285714285714</v>
          </cell>
          <cell r="P16">
            <v>19.485714285714288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>
            <v>0</v>
          </cell>
          <cell r="C18">
            <v>1.7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1.5</v>
          </cell>
          <cell r="L18">
            <v>1.4</v>
          </cell>
          <cell r="M18">
            <v>0</v>
          </cell>
          <cell r="N18">
            <v>2.6</v>
          </cell>
          <cell r="O18">
            <v>0</v>
          </cell>
          <cell r="P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50</v>
          </cell>
          <cell r="G21">
            <v>19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8</v>
          </cell>
          <cell r="O21">
            <v>0</v>
          </cell>
          <cell r="P21">
            <v>27</v>
          </cell>
        </row>
        <row r="22">
          <cell r="B22">
            <v>0</v>
          </cell>
          <cell r="C22">
            <v>0</v>
          </cell>
          <cell r="D22">
            <v>34</v>
          </cell>
          <cell r="E22">
            <v>24</v>
          </cell>
          <cell r="F22">
            <v>33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>
            <v>15</v>
          </cell>
          <cell r="C24">
            <v>26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15</v>
          </cell>
          <cell r="M24">
            <v>0</v>
          </cell>
          <cell r="N24">
            <v>0</v>
          </cell>
          <cell r="O24">
            <v>15</v>
          </cell>
          <cell r="P24">
            <v>14</v>
          </cell>
        </row>
        <row r="25">
          <cell r="B25">
            <v>1.3</v>
          </cell>
          <cell r="C25">
            <v>2.5</v>
          </cell>
          <cell r="D25">
            <v>0</v>
          </cell>
          <cell r="E25">
            <v>0</v>
          </cell>
          <cell r="F25">
            <v>0</v>
          </cell>
          <cell r="G25">
            <v>1.7</v>
          </cell>
          <cell r="H25">
            <v>0</v>
          </cell>
          <cell r="I25">
            <v>1.5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1.1000000000000001</v>
          </cell>
          <cell r="O25">
            <v>0</v>
          </cell>
          <cell r="P25">
            <v>0</v>
          </cell>
        </row>
        <row r="26">
          <cell r="B26">
            <v>110</v>
          </cell>
          <cell r="C26">
            <v>53</v>
          </cell>
          <cell r="D26">
            <v>0</v>
          </cell>
          <cell r="E26">
            <v>19</v>
          </cell>
          <cell r="F26">
            <v>0</v>
          </cell>
          <cell r="G26">
            <v>150</v>
          </cell>
          <cell r="H26">
            <v>63</v>
          </cell>
          <cell r="I26">
            <v>37</v>
          </cell>
          <cell r="J26">
            <v>21</v>
          </cell>
          <cell r="K26">
            <v>16</v>
          </cell>
          <cell r="L26">
            <v>17</v>
          </cell>
          <cell r="M26">
            <v>11</v>
          </cell>
          <cell r="N26">
            <v>11</v>
          </cell>
          <cell r="O26">
            <v>23</v>
          </cell>
          <cell r="P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4.0000000000000001E-3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</sheetData>
      <sheetData sheetId="16">
        <row r="2">
          <cell r="B2">
            <v>0</v>
          </cell>
          <cell r="C2">
            <v>0</v>
          </cell>
          <cell r="D2">
            <v>0.36</v>
          </cell>
          <cell r="E2">
            <v>0</v>
          </cell>
          <cell r="F2">
            <v>0</v>
          </cell>
          <cell r="G2">
            <v>0.32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1</v>
          </cell>
        </row>
        <row r="3">
          <cell r="B3">
            <v>0.42</v>
          </cell>
          <cell r="C3">
            <v>0</v>
          </cell>
          <cell r="D3">
            <v>1.1000000000000001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1.5</v>
          </cell>
          <cell r="O3">
            <v>0</v>
          </cell>
          <cell r="P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/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/>
          <cell r="O4">
            <v>0</v>
          </cell>
          <cell r="P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3.0000000000000001E-3</v>
          </cell>
          <cell r="N5">
            <v>0</v>
          </cell>
          <cell r="O5">
            <v>3.0000000000000001E-3</v>
          </cell>
          <cell r="P5">
            <v>0</v>
          </cell>
        </row>
        <row r="6">
          <cell r="B6">
            <v>0.11022999999999999</v>
          </cell>
          <cell r="C6">
            <v>0.21390000000000001</v>
          </cell>
          <cell r="D6">
            <v>3.7999999999999999E-2</v>
          </cell>
          <cell r="E6">
            <v>0</v>
          </cell>
          <cell r="F6">
            <v>0.04</v>
          </cell>
          <cell r="G6">
            <v>0.16</v>
          </cell>
          <cell r="H6">
            <v>0</v>
          </cell>
          <cell r="I6">
            <v>0</v>
          </cell>
          <cell r="J6">
            <v>0</v>
          </cell>
          <cell r="K6">
            <v>0.04</v>
          </cell>
          <cell r="L6">
            <v>0</v>
          </cell>
          <cell r="M6">
            <v>0</v>
          </cell>
          <cell r="N6">
            <v>0.11</v>
          </cell>
          <cell r="O6">
            <v>0.11360000000000001</v>
          </cell>
          <cell r="P6">
            <v>0.13189999999999999</v>
          </cell>
        </row>
        <row r="7">
          <cell r="B7">
            <v>0</v>
          </cell>
          <cell r="C7">
            <v>2</v>
          </cell>
          <cell r="D7">
            <v>0.8</v>
          </cell>
          <cell r="E7">
            <v>0</v>
          </cell>
          <cell r="F7">
            <v>0</v>
          </cell>
          <cell r="G7"/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/>
          <cell r="O7">
            <v>0</v>
          </cell>
          <cell r="P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0.23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>
            <v>0</v>
          </cell>
          <cell r="C9">
            <v>22</v>
          </cell>
          <cell r="D9">
            <v>7.1</v>
          </cell>
          <cell r="E9">
            <v>18</v>
          </cell>
          <cell r="F9">
            <v>0</v>
          </cell>
          <cell r="G9">
            <v>0</v>
          </cell>
          <cell r="H9">
            <v>25</v>
          </cell>
          <cell r="I9">
            <v>7</v>
          </cell>
          <cell r="J9">
            <v>29</v>
          </cell>
          <cell r="K9">
            <v>1.23</v>
          </cell>
          <cell r="L9">
            <v>6</v>
          </cell>
          <cell r="M9">
            <v>13</v>
          </cell>
          <cell r="N9">
            <v>0</v>
          </cell>
          <cell r="O9">
            <v>3</v>
          </cell>
          <cell r="P9">
            <v>5</v>
          </cell>
        </row>
        <row r="10">
          <cell r="B10">
            <v>5.5500000000000002E-3</v>
          </cell>
          <cell r="C10">
            <v>3.5999999999999997E-2</v>
          </cell>
          <cell r="D10">
            <v>1.0999999999999999E-2</v>
          </cell>
          <cell r="E10">
            <v>2.1000000000000001E-2</v>
          </cell>
          <cell r="F10">
            <v>0</v>
          </cell>
          <cell r="G10">
            <v>2.0000000000000001E-4</v>
          </cell>
          <cell r="H10">
            <v>0.12</v>
          </cell>
          <cell r="I10">
            <v>1.0999999999999999E-2</v>
          </cell>
          <cell r="J10">
            <v>0</v>
          </cell>
          <cell r="K10">
            <v>0.03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2.9000000000000001E-2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/>
          <cell r="O11">
            <v>0</v>
          </cell>
          <cell r="P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/>
          <cell r="O12">
            <v>0</v>
          </cell>
          <cell r="P12">
            <v>0</v>
          </cell>
        </row>
        <row r="13">
          <cell r="B13">
            <v>6.0999999999999999E-2</v>
          </cell>
          <cell r="C13">
            <v>0.3</v>
          </cell>
          <cell r="D13">
            <v>0.79</v>
          </cell>
          <cell r="E13">
            <v>0.3</v>
          </cell>
          <cell r="F13">
            <v>0.25</v>
          </cell>
          <cell r="G13">
            <v>0.26</v>
          </cell>
          <cell r="H13">
            <v>0.2</v>
          </cell>
          <cell r="I13">
            <v>0.2</v>
          </cell>
          <cell r="J13">
            <v>0</v>
          </cell>
          <cell r="K13">
            <v>0.13</v>
          </cell>
          <cell r="L13">
            <v>0.2</v>
          </cell>
          <cell r="M13">
            <v>0.2</v>
          </cell>
          <cell r="N13">
            <v>0.2</v>
          </cell>
          <cell r="O13">
            <v>0.2</v>
          </cell>
          <cell r="P13">
            <v>0.3</v>
          </cell>
        </row>
        <row r="14">
          <cell r="B14">
            <v>0.35</v>
          </cell>
          <cell r="C14">
            <v>6</v>
          </cell>
          <cell r="D14">
            <v>0.6</v>
          </cell>
          <cell r="E14">
            <v>0</v>
          </cell>
          <cell r="F14">
            <v>2.91</v>
          </cell>
          <cell r="G14">
            <v>1.4</v>
          </cell>
          <cell r="H14">
            <v>3</v>
          </cell>
          <cell r="I14">
            <v>3</v>
          </cell>
          <cell r="J14">
            <v>0</v>
          </cell>
          <cell r="K14">
            <v>2.74</v>
          </cell>
          <cell r="L14">
            <v>0</v>
          </cell>
          <cell r="M14">
            <v>6</v>
          </cell>
          <cell r="N14">
            <v>0</v>
          </cell>
          <cell r="O14">
            <v>3</v>
          </cell>
          <cell r="P14">
            <v>0</v>
          </cell>
        </row>
        <row r="15">
          <cell r="B15">
            <v>0</v>
          </cell>
          <cell r="C15">
            <v>11</v>
          </cell>
          <cell r="D15">
            <v>7.36</v>
          </cell>
          <cell r="E15">
            <v>11</v>
          </cell>
          <cell r="F15">
            <v>0</v>
          </cell>
          <cell r="G15">
            <v>5.6</v>
          </cell>
          <cell r="H15">
            <v>11</v>
          </cell>
          <cell r="I15">
            <v>7</v>
          </cell>
          <cell r="J15">
            <v>11</v>
          </cell>
          <cell r="K15">
            <v>0</v>
          </cell>
          <cell r="L15">
            <v>0</v>
          </cell>
          <cell r="M15">
            <v>7</v>
          </cell>
          <cell r="N15">
            <v>2.4</v>
          </cell>
          <cell r="O15">
            <v>4</v>
          </cell>
          <cell r="P15">
            <v>7</v>
          </cell>
        </row>
        <row r="16">
          <cell r="B16">
            <v>2.57</v>
          </cell>
          <cell r="C16">
            <v>39</v>
          </cell>
          <cell r="D16">
            <v>16.100000000000001</v>
          </cell>
          <cell r="E16">
            <v>14</v>
          </cell>
          <cell r="F16">
            <v>23.4</v>
          </cell>
          <cell r="G16">
            <v>10</v>
          </cell>
          <cell r="H16">
            <v>29</v>
          </cell>
          <cell r="I16">
            <v>30</v>
          </cell>
          <cell r="J16">
            <v>29</v>
          </cell>
          <cell r="K16">
            <v>42.09</v>
          </cell>
          <cell r="L16">
            <v>35</v>
          </cell>
          <cell r="M16">
            <v>34</v>
          </cell>
          <cell r="N16">
            <v>31</v>
          </cell>
          <cell r="O16">
            <v>17</v>
          </cell>
          <cell r="P16">
            <v>35</v>
          </cell>
        </row>
        <row r="17">
          <cell r="B17">
            <v>0.01</v>
          </cell>
          <cell r="C17">
            <v>0.02</v>
          </cell>
          <cell r="D17">
            <v>0</v>
          </cell>
          <cell r="E17">
            <v>0.02</v>
          </cell>
          <cell r="F17">
            <v>0.02</v>
          </cell>
          <cell r="G17">
            <v>0</v>
          </cell>
          <cell r="H17">
            <v>0.02</v>
          </cell>
          <cell r="I17">
            <v>0.06</v>
          </cell>
          <cell r="J17">
            <v>0.02</v>
          </cell>
          <cell r="K17">
            <v>0</v>
          </cell>
          <cell r="L17">
            <v>0.02</v>
          </cell>
          <cell r="M17">
            <v>0.02</v>
          </cell>
          <cell r="N17"/>
          <cell r="O17">
            <v>0.05</v>
          </cell>
          <cell r="P17">
            <v>0.02</v>
          </cell>
        </row>
        <row r="18">
          <cell r="B18">
            <v>0</v>
          </cell>
          <cell r="C18">
            <v>2.5</v>
          </cell>
          <cell r="D18">
            <v>0.42</v>
          </cell>
          <cell r="E18">
            <v>0</v>
          </cell>
          <cell r="F18">
            <v>1.68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1.1000000000000001</v>
          </cell>
          <cell r="L18">
            <v>2.4</v>
          </cell>
          <cell r="M18">
            <v>2.4</v>
          </cell>
          <cell r="N18">
            <v>1.5</v>
          </cell>
          <cell r="O18">
            <v>0</v>
          </cell>
          <cell r="P18">
            <v>0</v>
          </cell>
        </row>
        <row r="19">
          <cell r="B19">
            <v>0</v>
          </cell>
          <cell r="C19">
            <v>1.01</v>
          </cell>
          <cell r="D19">
            <v>0</v>
          </cell>
          <cell r="E19">
            <v>0</v>
          </cell>
          <cell r="F19">
            <v>0</v>
          </cell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/>
          <cell r="O19">
            <v>0</v>
          </cell>
          <cell r="P19">
            <v>0</v>
          </cell>
        </row>
        <row r="20">
          <cell r="B20">
            <v>0</v>
          </cell>
          <cell r="C20">
            <v>2.75</v>
          </cell>
          <cell r="D20">
            <v>8.4</v>
          </cell>
          <cell r="E20">
            <v>6.54</v>
          </cell>
          <cell r="F20">
            <v>1.2</v>
          </cell>
          <cell r="G20">
            <v>1.3</v>
          </cell>
          <cell r="H20">
            <v>0.88</v>
          </cell>
          <cell r="I20">
            <v>0</v>
          </cell>
          <cell r="J20">
            <v>0</v>
          </cell>
          <cell r="K20">
            <v>1.3</v>
          </cell>
          <cell r="L20">
            <v>1.1399999999999999</v>
          </cell>
          <cell r="M20">
            <v>0</v>
          </cell>
          <cell r="N20">
            <v>3.1</v>
          </cell>
          <cell r="O20">
            <v>6.46</v>
          </cell>
          <cell r="P20">
            <v>14.49</v>
          </cell>
        </row>
        <row r="21">
          <cell r="B21">
            <v>0</v>
          </cell>
          <cell r="C21">
            <v>14.52</v>
          </cell>
          <cell r="D21">
            <v>54.3</v>
          </cell>
          <cell r="E21">
            <v>60.12</v>
          </cell>
          <cell r="F21">
            <v>15.5</v>
          </cell>
          <cell r="G21">
            <v>5.33</v>
          </cell>
          <cell r="H21">
            <v>11.91</v>
          </cell>
          <cell r="I21">
            <v>9.1999999999999993</v>
          </cell>
          <cell r="J21">
            <v>8.1</v>
          </cell>
          <cell r="K21">
            <v>9.51</v>
          </cell>
          <cell r="L21">
            <v>8.42</v>
          </cell>
          <cell r="M21">
            <v>6.32</v>
          </cell>
          <cell r="N21">
            <v>15.3</v>
          </cell>
          <cell r="O21">
            <v>22.36</v>
          </cell>
          <cell r="P21">
            <v>43.38</v>
          </cell>
        </row>
        <row r="22">
          <cell r="B22">
            <v>5.54</v>
          </cell>
          <cell r="C22">
            <v>36</v>
          </cell>
          <cell r="D22">
            <v>79</v>
          </cell>
          <cell r="E22">
            <v>78</v>
          </cell>
          <cell r="F22">
            <v>63.04</v>
          </cell>
          <cell r="G22">
            <v>25</v>
          </cell>
          <cell r="H22">
            <v>21</v>
          </cell>
          <cell r="I22">
            <v>0</v>
          </cell>
          <cell r="J22">
            <v>23</v>
          </cell>
          <cell r="K22">
            <v>12.74</v>
          </cell>
          <cell r="L22">
            <v>30</v>
          </cell>
          <cell r="M22">
            <v>0</v>
          </cell>
          <cell r="N22">
            <v>0</v>
          </cell>
          <cell r="O22">
            <v>76</v>
          </cell>
          <cell r="P22">
            <v>22</v>
          </cell>
        </row>
        <row r="23">
          <cell r="B23">
            <v>0.05</v>
          </cell>
          <cell r="C23">
            <v>0</v>
          </cell>
          <cell r="D23">
            <v>0.02</v>
          </cell>
          <cell r="E23">
            <v>0</v>
          </cell>
          <cell r="F23">
            <v>0.06</v>
          </cell>
          <cell r="G23">
            <v>0.17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0.6</v>
          </cell>
          <cell r="O23">
            <v>0</v>
          </cell>
          <cell r="P23">
            <v>0</v>
          </cell>
        </row>
        <row r="24">
          <cell r="B24">
            <v>140</v>
          </cell>
          <cell r="C24">
            <v>1767</v>
          </cell>
          <cell r="D24">
            <v>270</v>
          </cell>
          <cell r="E24">
            <v>144</v>
          </cell>
          <cell r="F24">
            <v>191.16</v>
          </cell>
          <cell r="G24">
            <v>59</v>
          </cell>
          <cell r="H24">
            <v>902</v>
          </cell>
          <cell r="I24">
            <v>379</v>
          </cell>
          <cell r="J24">
            <v>296</v>
          </cell>
          <cell r="K24">
            <v>0</v>
          </cell>
          <cell r="L24">
            <v>1247</v>
          </cell>
          <cell r="M24">
            <v>2208</v>
          </cell>
          <cell r="N24">
            <v>80</v>
          </cell>
          <cell r="O24">
            <v>133</v>
          </cell>
          <cell r="P24">
            <v>720</v>
          </cell>
        </row>
        <row r="25">
          <cell r="B25">
            <v>3.11</v>
          </cell>
          <cell r="C25">
            <v>21</v>
          </cell>
          <cell r="D25">
            <v>10</v>
          </cell>
          <cell r="E25">
            <v>0</v>
          </cell>
          <cell r="F25">
            <v>23.42</v>
          </cell>
          <cell r="G25">
            <v>36</v>
          </cell>
          <cell r="H25">
            <v>40</v>
          </cell>
          <cell r="I25">
            <v>0</v>
          </cell>
          <cell r="J25">
            <v>0</v>
          </cell>
          <cell r="K25">
            <v>2.2400000000000002</v>
          </cell>
          <cell r="L25">
            <v>43</v>
          </cell>
          <cell r="M25">
            <v>31</v>
          </cell>
          <cell r="N25">
            <v>0</v>
          </cell>
          <cell r="O25">
            <v>0</v>
          </cell>
          <cell r="P25">
            <v>49</v>
          </cell>
        </row>
        <row r="26">
          <cell r="B26">
            <v>7.08</v>
          </cell>
          <cell r="C26">
            <v>153</v>
          </cell>
          <cell r="D26">
            <v>174</v>
          </cell>
          <cell r="E26">
            <v>21</v>
          </cell>
          <cell r="F26">
            <v>12.59</v>
          </cell>
          <cell r="G26">
            <v>250</v>
          </cell>
          <cell r="H26">
            <v>107</v>
          </cell>
          <cell r="I26">
            <v>77</v>
          </cell>
          <cell r="J26">
            <v>0</v>
          </cell>
          <cell r="K26">
            <v>26.71</v>
          </cell>
          <cell r="L26">
            <v>180</v>
          </cell>
          <cell r="M26">
            <v>49</v>
          </cell>
          <cell r="N26">
            <v>0</v>
          </cell>
          <cell r="O26">
            <v>0</v>
          </cell>
          <cell r="P26">
            <v>33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/>
          <cell r="O28">
            <v>0</v>
          </cell>
          <cell r="P28">
            <v>0</v>
          </cell>
        </row>
        <row r="29">
          <cell r="B29">
            <v>0</v>
          </cell>
          <cell r="C29">
            <v>0</v>
          </cell>
          <cell r="D29">
            <v>0.28999999999999998</v>
          </cell>
          <cell r="E29">
            <v>0</v>
          </cell>
          <cell r="F29">
            <v>0</v>
          </cell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/>
          <cell r="O29">
            <v>0</v>
          </cell>
          <cell r="P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/>
          <cell r="O30">
            <v>0</v>
          </cell>
          <cell r="P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</sheetData>
      <sheetData sheetId="17">
        <row r="2">
          <cell r="B2">
            <v>0</v>
          </cell>
          <cell r="C2">
            <v>0</v>
          </cell>
          <cell r="D2">
            <v>0.25</v>
          </cell>
          <cell r="E2">
            <v>0</v>
          </cell>
          <cell r="F2">
            <v>0</v>
          </cell>
          <cell r="G2">
            <v>0.16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B3">
            <v>0</v>
          </cell>
          <cell r="C3">
            <v>0</v>
          </cell>
          <cell r="D3">
            <v>0.55000000000000004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/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/>
          <cell r="O4">
            <v>0</v>
          </cell>
          <cell r="P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6.5769999999999995E-2</v>
          </cell>
          <cell r="C6">
            <v>0</v>
          </cell>
          <cell r="D6">
            <v>2.9000000000000001E-2</v>
          </cell>
          <cell r="E6">
            <v>0</v>
          </cell>
          <cell r="F6">
            <v>0.03</v>
          </cell>
          <cell r="G6">
            <v>0.05</v>
          </cell>
          <cell r="H6">
            <v>0</v>
          </cell>
          <cell r="I6">
            <v>0</v>
          </cell>
          <cell r="J6">
            <v>0</v>
          </cell>
          <cell r="K6">
            <v>0.03</v>
          </cell>
          <cell r="L6">
            <v>0</v>
          </cell>
          <cell r="M6">
            <v>0</v>
          </cell>
          <cell r="N6">
            <v>7.6499999999999999E-2</v>
          </cell>
          <cell r="O6">
            <v>0</v>
          </cell>
          <cell r="P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/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/>
          <cell r="O7">
            <v>0</v>
          </cell>
          <cell r="P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0.115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0.60499999999999998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1.005E-4</v>
          </cell>
          <cell r="H10">
            <v>0</v>
          </cell>
          <cell r="I10">
            <v>0</v>
          </cell>
          <cell r="J10">
            <v>0</v>
          </cell>
          <cell r="K10">
            <v>1.4999999999999999E-2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/>
          <cell r="O11">
            <v>0</v>
          </cell>
          <cell r="P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/>
          <cell r="O12">
            <v>0</v>
          </cell>
          <cell r="P12">
            <v>0</v>
          </cell>
        </row>
        <row r="13">
          <cell r="B13">
            <v>5.2999999999999999E-2</v>
          </cell>
          <cell r="C13">
            <v>0</v>
          </cell>
          <cell r="D13">
            <v>0.21</v>
          </cell>
          <cell r="E13">
            <v>0.2</v>
          </cell>
          <cell r="F13">
            <v>0.17</v>
          </cell>
          <cell r="G13">
            <v>0.25</v>
          </cell>
          <cell r="H13">
            <v>0</v>
          </cell>
          <cell r="I13">
            <v>0</v>
          </cell>
          <cell r="J13">
            <v>0</v>
          </cell>
          <cell r="K13">
            <v>0.11</v>
          </cell>
          <cell r="L13">
            <v>0</v>
          </cell>
          <cell r="M13">
            <v>0</v>
          </cell>
          <cell r="N13">
            <v>0.1</v>
          </cell>
          <cell r="O13">
            <v>0.2</v>
          </cell>
          <cell r="P13">
            <v>0.2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0.7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0</v>
          </cell>
          <cell r="C15">
            <v>0</v>
          </cell>
          <cell r="D15">
            <v>1.95</v>
          </cell>
          <cell r="E15">
            <v>0</v>
          </cell>
          <cell r="F15">
            <v>0</v>
          </cell>
          <cell r="G15">
            <v>3.9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4</v>
          </cell>
        </row>
        <row r="16">
          <cell r="B16">
            <v>1.89</v>
          </cell>
          <cell r="C16">
            <v>27</v>
          </cell>
          <cell r="D16">
            <v>11.7</v>
          </cell>
          <cell r="E16">
            <v>7</v>
          </cell>
          <cell r="F16">
            <v>13.81</v>
          </cell>
          <cell r="G16">
            <v>7.55</v>
          </cell>
          <cell r="H16">
            <v>20</v>
          </cell>
          <cell r="I16">
            <v>13</v>
          </cell>
          <cell r="J16">
            <v>22</v>
          </cell>
          <cell r="K16">
            <v>34.14</v>
          </cell>
          <cell r="L16">
            <v>18</v>
          </cell>
          <cell r="M16">
            <v>14</v>
          </cell>
          <cell r="N16">
            <v>12</v>
          </cell>
          <cell r="O16">
            <v>10</v>
          </cell>
          <cell r="P16">
            <v>12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/>
          <cell r="O17">
            <v>0</v>
          </cell>
          <cell r="P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1.36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/>
          <cell r="O19">
            <v>0</v>
          </cell>
          <cell r="P19">
            <v>0</v>
          </cell>
        </row>
        <row r="20">
          <cell r="B20">
            <v>0</v>
          </cell>
          <cell r="C20">
            <v>0.13</v>
          </cell>
          <cell r="D20">
            <v>2.1</v>
          </cell>
          <cell r="E20">
            <v>3.95</v>
          </cell>
          <cell r="F20">
            <v>0.88</v>
          </cell>
          <cell r="G20">
            <v>0.65</v>
          </cell>
          <cell r="H20">
            <v>0</v>
          </cell>
          <cell r="I20">
            <v>0</v>
          </cell>
          <cell r="J20">
            <v>0</v>
          </cell>
          <cell r="K20">
            <v>0.61</v>
          </cell>
          <cell r="L20">
            <v>1.095</v>
          </cell>
          <cell r="M20">
            <v>1.4750000000000001</v>
          </cell>
          <cell r="N20">
            <v>1.65</v>
          </cell>
          <cell r="O20">
            <v>4.4249999999999998</v>
          </cell>
          <cell r="P20">
            <v>4.67</v>
          </cell>
        </row>
        <row r="21">
          <cell r="B21">
            <v>0</v>
          </cell>
          <cell r="C21">
            <v>6.1449999999999996</v>
          </cell>
          <cell r="D21">
            <v>24.55</v>
          </cell>
          <cell r="E21">
            <v>32.590000000000003</v>
          </cell>
          <cell r="F21">
            <v>10.06</v>
          </cell>
          <cell r="G21">
            <v>3.17</v>
          </cell>
          <cell r="H21">
            <v>5.9950000000000001</v>
          </cell>
          <cell r="I21">
            <v>2.2000000000000002</v>
          </cell>
          <cell r="J21">
            <v>7.3449999999999998</v>
          </cell>
          <cell r="K21">
            <v>4.4000000000000004</v>
          </cell>
          <cell r="L21">
            <v>7.8849999999999998</v>
          </cell>
          <cell r="M21">
            <v>8.86</v>
          </cell>
          <cell r="N21">
            <v>7.84</v>
          </cell>
          <cell r="O21">
            <v>13.654999999999999</v>
          </cell>
          <cell r="P21">
            <v>15.18</v>
          </cell>
        </row>
        <row r="22">
          <cell r="B22">
            <v>0</v>
          </cell>
          <cell r="C22">
            <v>0</v>
          </cell>
          <cell r="D22">
            <v>35</v>
          </cell>
          <cell r="E22">
            <v>35</v>
          </cell>
          <cell r="F22">
            <v>0</v>
          </cell>
          <cell r="G22">
            <v>12.5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>
            <v>10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2.4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125</v>
          </cell>
          <cell r="H26">
            <v>0</v>
          </cell>
          <cell r="I26">
            <v>0</v>
          </cell>
          <cell r="J26">
            <v>0</v>
          </cell>
          <cell r="K26">
            <v>17.579999999999998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/>
          <cell r="O28">
            <v>0</v>
          </cell>
          <cell r="P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/>
          <cell r="O29">
            <v>0</v>
          </cell>
          <cell r="P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/>
          <cell r="O30">
            <v>0</v>
          </cell>
          <cell r="P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EEAE-86A7-4CE5-B150-47225AD08BB4}">
  <dimension ref="A1:L16"/>
  <sheetViews>
    <sheetView tabSelected="1" workbookViewId="0"/>
  </sheetViews>
  <sheetFormatPr defaultColWidth="9.140625" defaultRowHeight="15"/>
  <cols>
    <col min="1" max="1" width="16" style="15" customWidth="1"/>
    <col min="2" max="16384" width="9.140625" style="15"/>
  </cols>
  <sheetData>
    <row r="1" spans="1:12">
      <c r="A1" s="26" t="s">
        <v>44</v>
      </c>
    </row>
    <row r="3" spans="1:12" ht="48.75" customHeight="1">
      <c r="A3" s="28" t="s">
        <v>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2" ht="27" customHeight="1">
      <c r="A5" s="28" t="s">
        <v>51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7" spans="1:12" ht="44.25" customHeight="1">
      <c r="A7" s="29" t="s">
        <v>48</v>
      </c>
      <c r="B7" s="29"/>
      <c r="C7" s="29"/>
      <c r="D7" s="29"/>
      <c r="E7" s="29"/>
      <c r="F7" s="29"/>
      <c r="G7" s="30"/>
      <c r="H7" s="30"/>
      <c r="I7" s="30"/>
    </row>
    <row r="8" spans="1:12">
      <c r="A8" s="16"/>
      <c r="B8" s="17"/>
      <c r="C8" s="18" t="s">
        <v>47</v>
      </c>
      <c r="D8" s="18"/>
      <c r="E8" s="18"/>
      <c r="F8" s="18"/>
    </row>
    <row r="9" spans="1:12">
      <c r="A9" s="19"/>
      <c r="B9" s="17"/>
      <c r="C9" s="18" t="s">
        <v>45</v>
      </c>
      <c r="D9" s="18"/>
      <c r="E9" s="18"/>
      <c r="F9" s="18"/>
    </row>
    <row r="10" spans="1:12">
      <c r="A10" s="20"/>
      <c r="B10" s="17"/>
      <c r="C10" s="18" t="s">
        <v>46</v>
      </c>
      <c r="D10" s="18"/>
      <c r="E10" s="18"/>
      <c r="F10" s="21"/>
      <c r="J10" s="22"/>
    </row>
    <row r="12" spans="1:12" ht="45" customHeight="1">
      <c r="A12" s="29" t="s">
        <v>49</v>
      </c>
      <c r="B12" s="29"/>
      <c r="C12" s="29"/>
      <c r="D12" s="29"/>
      <c r="E12" s="29"/>
      <c r="F12" s="29"/>
      <c r="G12" s="31"/>
      <c r="H12" s="31"/>
      <c r="I12" s="31"/>
    </row>
    <row r="13" spans="1:12">
      <c r="A13" s="16"/>
      <c r="B13" s="17"/>
      <c r="C13" s="18" t="s">
        <v>40</v>
      </c>
      <c r="D13" s="18"/>
      <c r="E13" s="18"/>
      <c r="F13" s="18"/>
      <c r="G13" s="21"/>
    </row>
    <row r="14" spans="1:12">
      <c r="A14" s="23"/>
      <c r="B14" s="17"/>
      <c r="C14" s="18" t="s">
        <v>41</v>
      </c>
      <c r="D14" s="18"/>
      <c r="E14" s="18"/>
      <c r="F14" s="18"/>
      <c r="G14" s="21"/>
    </row>
    <row r="15" spans="1:12">
      <c r="A15" s="24"/>
      <c r="B15" s="17"/>
      <c r="C15" s="18" t="s">
        <v>42</v>
      </c>
      <c r="D15" s="18"/>
      <c r="E15" s="18"/>
      <c r="F15" s="18"/>
      <c r="G15" s="21"/>
    </row>
    <row r="16" spans="1:12">
      <c r="A16" s="25"/>
      <c r="B16" s="17"/>
      <c r="C16" s="18" t="s">
        <v>43</v>
      </c>
      <c r="D16" s="18"/>
      <c r="E16" s="18"/>
      <c r="F16" s="18"/>
      <c r="G16" s="21"/>
    </row>
  </sheetData>
  <mergeCells count="4">
    <mergeCell ref="A3:L3"/>
    <mergeCell ref="A5:L5"/>
    <mergeCell ref="A7:I7"/>
    <mergeCell ref="A12:I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C1ED-2940-4F74-BE1A-369D6CDE64DF}">
  <dimension ref="A1:G36"/>
  <sheetViews>
    <sheetView workbookViewId="0">
      <selection activeCell="M18" sqref="M18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'!J2</f>
        <v>0</v>
      </c>
      <c r="F2" s="7">
        <f>'[1]resultaten med  HD'!J2</f>
        <v>0</v>
      </c>
      <c r="G2" s="9">
        <f>[1]Vito!J2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'!J3</f>
        <v>0</v>
      </c>
      <c r="F3" s="7">
        <f>'[1]resultaten med  HD'!J3</f>
        <v>0</v>
      </c>
      <c r="G3" s="9">
        <f>[1]Vito!J3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'!J4</f>
        <v>0</v>
      </c>
      <c r="F4" s="7">
        <f>'[1]resultaten med  HD'!J4</f>
        <v>0</v>
      </c>
      <c r="G4" s="9">
        <f>[1]Vito!J4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'!J5</f>
        <v>0</v>
      </c>
      <c r="F5" s="7">
        <f>'[1]resultaten med  HD'!J5</f>
        <v>0</v>
      </c>
      <c r="G5" s="9">
        <f>[1]Vito!J5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'!J6</f>
        <v>0</v>
      </c>
      <c r="F6" s="7">
        <f>'[1]resultaten med  HD'!J6</f>
        <v>0</v>
      </c>
      <c r="G6" s="9">
        <f>[1]Vito!J6</f>
        <v>6.0999999999999999E-2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'!J7</f>
        <v>0</v>
      </c>
      <c r="F7" s="7">
        <f>'[1]resultaten med  HD'!J7</f>
        <v>0</v>
      </c>
      <c r="G7" s="9">
        <f>[1]Vito!J7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'!J8</f>
        <v>0</v>
      </c>
      <c r="F8" s="7">
        <f>'[1]resultaten med  HD'!J8</f>
        <v>0</v>
      </c>
      <c r="G8" s="9">
        <f>[1]Vito!J8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'!J9</f>
        <v>29</v>
      </c>
      <c r="F9" s="7">
        <f>'[1]resultaten med  HD'!J9</f>
        <v>0</v>
      </c>
      <c r="G9" s="9">
        <f>[1]Vito!J9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'!J10</f>
        <v>0</v>
      </c>
      <c r="F10" s="7">
        <f>'[1]resultaten med  HD'!J10</f>
        <v>0</v>
      </c>
      <c r="G10" s="9">
        <f>[1]Vito!J10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'!J11</f>
        <v>0</v>
      </c>
      <c r="F11" s="7">
        <f>'[1]resultaten med  HD'!J11</f>
        <v>0</v>
      </c>
      <c r="G11" s="9">
        <f>[1]Vito!J11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'!J12</f>
        <v>0</v>
      </c>
      <c r="F12" s="7">
        <f>'[1]resultaten med  HD'!J12</f>
        <v>0</v>
      </c>
      <c r="G12" s="9">
        <f>[1]Vito!J12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'!J13</f>
        <v>0</v>
      </c>
      <c r="F13" s="7">
        <f>'[1]resultaten med  HD'!J13</f>
        <v>0</v>
      </c>
      <c r="G13" s="9">
        <f>[1]Vito!J13</f>
        <v>0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'!J14</f>
        <v>0</v>
      </c>
      <c r="F14" s="7">
        <f>'[1]resultaten med  HD'!J14</f>
        <v>0</v>
      </c>
      <c r="G14" s="9">
        <f>[1]Vito!J14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'!J15</f>
        <v>11</v>
      </c>
      <c r="F15" s="7">
        <f>'[1]resultaten med  HD'!J15</f>
        <v>0</v>
      </c>
      <c r="G15" s="9">
        <f>[1]Vito!J15</f>
        <v>0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'!J16</f>
        <v>29</v>
      </c>
      <c r="F16" s="7">
        <f>'[1]resultaten med  HD'!J16</f>
        <v>22</v>
      </c>
      <c r="G16" s="13">
        <f>[1]Vito!J16</f>
        <v>23.471428571428572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'!J17</f>
        <v>0.02</v>
      </c>
      <c r="F17" s="7">
        <f>'[1]resultaten med  HD'!J17</f>
        <v>0</v>
      </c>
      <c r="G17" s="9">
        <f>[1]Vito!J17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'!J18</f>
        <v>0</v>
      </c>
      <c r="F18" s="7">
        <f>'[1]resultaten med  HD'!J18</f>
        <v>0</v>
      </c>
      <c r="G18" s="9">
        <f>[1]Vito!J18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'!J19</f>
        <v>0</v>
      </c>
      <c r="F19" s="7">
        <f>'[1]resultaten med  HD'!J19</f>
        <v>0</v>
      </c>
      <c r="G19" s="9">
        <f>[1]Vito!J19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'!J20</f>
        <v>0</v>
      </c>
      <c r="F20" s="7">
        <f>'[1]resultaten med  HD'!J20</f>
        <v>0</v>
      </c>
      <c r="G20" s="9">
        <f>[1]Vito!J20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'!J21</f>
        <v>8.1</v>
      </c>
      <c r="F21" s="7">
        <f>'[1]resultaten med  HD'!J21</f>
        <v>7.3449999999999998</v>
      </c>
      <c r="G21" s="9">
        <f>[1]Vito!J21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'!J22</f>
        <v>23</v>
      </c>
      <c r="F22" s="7">
        <f>'[1]resultaten med  HD'!J22</f>
        <v>0</v>
      </c>
      <c r="G22" s="9">
        <f>[1]Vito!J22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'!J23</f>
        <v>0</v>
      </c>
      <c r="F23" s="7">
        <f>'[1]resultaten med  HD'!J23</f>
        <v>0</v>
      </c>
      <c r="G23" s="9">
        <f>[1]Vito!J23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'!J24</f>
        <v>296</v>
      </c>
      <c r="F24" s="7">
        <f>'[1]resultaten med  HD'!J24</f>
        <v>0</v>
      </c>
      <c r="G24" s="9">
        <f>[1]Vito!J24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'!J25</f>
        <v>0</v>
      </c>
      <c r="F25" s="7">
        <f>'[1]resultaten med  HD'!J25</f>
        <v>0</v>
      </c>
      <c r="G25" s="9">
        <f>[1]Vito!J25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'!J26</f>
        <v>0</v>
      </c>
      <c r="F26" s="7">
        <f>'[1]resultaten med  HD'!J26</f>
        <v>0</v>
      </c>
      <c r="G26" s="7">
        <f>[1]Vito!J26</f>
        <v>21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'!J27</f>
        <v>0</v>
      </c>
      <c r="F27" s="7">
        <f>'[1]resultaten med  HD'!J27</f>
        <v>0</v>
      </c>
      <c r="G27" s="7">
        <f>[1]Vito!J27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'!J28</f>
        <v>0</v>
      </c>
      <c r="F28" s="7">
        <f>'[1]resultaten med  HD'!J28</f>
        <v>0</v>
      </c>
      <c r="G28" s="9">
        <f>[1]Vito!J28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'!J29</f>
        <v>0</v>
      </c>
      <c r="F29" s="7">
        <f>'[1]resultaten med  HD'!J29</f>
        <v>0</v>
      </c>
      <c r="G29" s="9">
        <f>[1]Vito!J29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'!J30</f>
        <v>0</v>
      </c>
      <c r="F30" s="7">
        <f>'[1]resultaten med  HD'!J30</f>
        <v>0</v>
      </c>
      <c r="G30" s="9">
        <f>[1]Vito!J30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'!J31</f>
        <v>0</v>
      </c>
      <c r="F31" s="7">
        <f>'[1]resultaten med  HD'!J31</f>
        <v>0</v>
      </c>
      <c r="G31" s="9">
        <f>[1]Vito!J31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7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5428-2915-4724-AEBD-CD37091C15A9}">
  <dimension ref="A1:G36"/>
  <sheetViews>
    <sheetView workbookViewId="0">
      <selection activeCell="P15" sqref="P15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'!K2</f>
        <v>0</v>
      </c>
      <c r="F2" s="7">
        <f>'[1]resultaten med  HD'!K2</f>
        <v>0</v>
      </c>
      <c r="G2" s="9">
        <f>[1]Vito!K2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'!K3</f>
        <v>0</v>
      </c>
      <c r="F3" s="7">
        <f>'[1]resultaten med  HD'!K3</f>
        <v>0</v>
      </c>
      <c r="G3" s="9">
        <f>[1]Vito!K3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'!K4</f>
        <v>0</v>
      </c>
      <c r="F4" s="7">
        <f>'[1]resultaten med  HD'!K4</f>
        <v>0</v>
      </c>
      <c r="G4" s="9">
        <f>[1]Vito!K4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'!K5</f>
        <v>0</v>
      </c>
      <c r="F5" s="7">
        <f>'[1]resultaten med  HD'!K5</f>
        <v>0</v>
      </c>
      <c r="G5" s="9">
        <f>[1]Vito!K5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'!K6</f>
        <v>0.04</v>
      </c>
      <c r="F6" s="7">
        <f>'[1]resultaten med  HD'!K6</f>
        <v>0.03</v>
      </c>
      <c r="G6" s="9">
        <f>[1]Vito!K6</f>
        <v>0.04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'!K7</f>
        <v>0</v>
      </c>
      <c r="F7" s="7">
        <f>'[1]resultaten med  HD'!K7</f>
        <v>0</v>
      </c>
      <c r="G7" s="9">
        <f>[1]Vito!K7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'!K8</f>
        <v>0</v>
      </c>
      <c r="F8" s="7">
        <f>'[1]resultaten med  HD'!K8</f>
        <v>0</v>
      </c>
      <c r="G8" s="9">
        <f>[1]Vito!K8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'!K9</f>
        <v>1.23</v>
      </c>
      <c r="F9" s="7">
        <f>'[1]resultaten med  HD'!K9</f>
        <v>0.60499999999999998</v>
      </c>
      <c r="G9" s="9">
        <f>[1]Vito!K9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'!K10</f>
        <v>0.03</v>
      </c>
      <c r="F10" s="7">
        <f>'[1]resultaten med  HD'!K10</f>
        <v>1.4999999999999999E-2</v>
      </c>
      <c r="G10" s="9">
        <f>[1]Vito!K10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'!K11</f>
        <v>0</v>
      </c>
      <c r="F11" s="7">
        <f>'[1]resultaten med  HD'!K11</f>
        <v>0</v>
      </c>
      <c r="G11" s="9">
        <f>[1]Vito!K11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'!K12</f>
        <v>0</v>
      </c>
      <c r="F12" s="7">
        <f>'[1]resultaten med  HD'!K12</f>
        <v>0</v>
      </c>
      <c r="G12" s="9">
        <f>[1]Vito!K12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'!K13</f>
        <v>0.13</v>
      </c>
      <c r="F13" s="7">
        <f>'[1]resultaten med  HD'!K13</f>
        <v>0.11</v>
      </c>
      <c r="G13" s="9">
        <f>[1]Vito!K13</f>
        <v>0.14000000000000001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'!K14</f>
        <v>2.74</v>
      </c>
      <c r="F14" s="7">
        <f>'[1]resultaten med  HD'!K14</f>
        <v>0</v>
      </c>
      <c r="G14" s="9">
        <f>[1]Vito!K14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'!K15</f>
        <v>0</v>
      </c>
      <c r="F15" s="7">
        <f>'[1]resultaten med  HD'!K15</f>
        <v>0</v>
      </c>
      <c r="G15" s="9">
        <f>[1]Vito!K15</f>
        <v>1.8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'!K16</f>
        <v>42.09</v>
      </c>
      <c r="F16" s="7">
        <f>'[1]resultaten med  HD'!K16</f>
        <v>34.14</v>
      </c>
      <c r="G16" s="13">
        <f>[1]Vito!K16</f>
        <v>19.928571428571431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'!K17</f>
        <v>0</v>
      </c>
      <c r="F17" s="7">
        <f>'[1]resultaten med  HD'!K17</f>
        <v>0</v>
      </c>
      <c r="G17" s="9">
        <f>[1]Vito!K17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'!K18</f>
        <v>1.1000000000000001</v>
      </c>
      <c r="F18" s="7">
        <f>'[1]resultaten med  HD'!K18</f>
        <v>0</v>
      </c>
      <c r="G18" s="9">
        <f>[1]Vito!K18</f>
        <v>1.5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'!K19</f>
        <v>0</v>
      </c>
      <c r="F19" s="7">
        <f>'[1]resultaten med  HD'!K19</f>
        <v>0</v>
      </c>
      <c r="G19" s="9">
        <f>[1]Vito!K19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'!K20</f>
        <v>1.3</v>
      </c>
      <c r="F20" s="7">
        <f>'[1]resultaten med  HD'!K20</f>
        <v>0.61</v>
      </c>
      <c r="G20" s="9">
        <f>[1]Vito!K20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'!K21</f>
        <v>9.51</v>
      </c>
      <c r="F21" s="7">
        <f>'[1]resultaten med  HD'!K21</f>
        <v>4.4000000000000004</v>
      </c>
      <c r="G21" s="9">
        <f>[1]Vito!K21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'!K22</f>
        <v>12.74</v>
      </c>
      <c r="F22" s="7">
        <f>'[1]resultaten med  HD'!K22</f>
        <v>0</v>
      </c>
      <c r="G22" s="9">
        <f>[1]Vito!K22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'!K23</f>
        <v>0</v>
      </c>
      <c r="F23" s="7">
        <f>'[1]resultaten med  HD'!K23</f>
        <v>0</v>
      </c>
      <c r="G23" s="9">
        <f>[1]Vito!K23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'!K24</f>
        <v>0</v>
      </c>
      <c r="F24" s="7">
        <f>'[1]resultaten med  HD'!K24</f>
        <v>0</v>
      </c>
      <c r="G24" s="9">
        <f>[1]Vito!K24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'!K25</f>
        <v>2.2400000000000002</v>
      </c>
      <c r="F25" s="7">
        <f>'[1]resultaten med  HD'!K25</f>
        <v>0</v>
      </c>
      <c r="G25" s="9">
        <f>[1]Vito!K25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'!K26</f>
        <v>26.71</v>
      </c>
      <c r="F26" s="7">
        <f>'[1]resultaten med  HD'!K26</f>
        <v>17.579999999999998</v>
      </c>
      <c r="G26" s="7">
        <f>[1]Vito!K26</f>
        <v>16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'!K27</f>
        <v>0</v>
      </c>
      <c r="F27" s="7">
        <f>'[1]resultaten med  HD'!K27</f>
        <v>0</v>
      </c>
      <c r="G27" s="7">
        <f>[1]Vito!K27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'!K28</f>
        <v>0</v>
      </c>
      <c r="F28" s="7">
        <f>'[1]resultaten med  HD'!K28</f>
        <v>0</v>
      </c>
      <c r="G28" s="9">
        <f>[1]Vito!K28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'!K29</f>
        <v>0</v>
      </c>
      <c r="F29" s="7">
        <f>'[1]resultaten med  HD'!K29</f>
        <v>0</v>
      </c>
      <c r="G29" s="9">
        <f>[1]Vito!K29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'!K30</f>
        <v>0</v>
      </c>
      <c r="F30" s="7">
        <f>'[1]resultaten med  HD'!K30</f>
        <v>0</v>
      </c>
      <c r="G30" s="9">
        <f>[1]Vito!K30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'!K31</f>
        <v>0</v>
      </c>
      <c r="F31" s="7">
        <f>'[1]resultaten med  HD'!K31</f>
        <v>0</v>
      </c>
      <c r="G31" s="9">
        <f>[1]Vito!K31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6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1013-8EC1-4319-AFD5-F5C92BA6318A}">
  <dimension ref="A1:G36"/>
  <sheetViews>
    <sheetView workbookViewId="0">
      <selection activeCell="F45" sqref="F45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'!L2</f>
        <v>0</v>
      </c>
      <c r="F2" s="7">
        <f>'[1]resultaten med  HD'!L2</f>
        <v>0</v>
      </c>
      <c r="G2" s="9">
        <f>[1]Vito!L2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'!L3</f>
        <v>0</v>
      </c>
      <c r="F3" s="7">
        <f>'[1]resultaten med  HD'!L3</f>
        <v>0</v>
      </c>
      <c r="G3" s="9">
        <f>[1]Vito!L3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'!L4</f>
        <v>0</v>
      </c>
      <c r="F4" s="7">
        <f>'[1]resultaten med  HD'!L4</f>
        <v>0</v>
      </c>
      <c r="G4" s="9">
        <f>[1]Vito!L4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'!L5</f>
        <v>0</v>
      </c>
      <c r="F5" s="7">
        <f>'[1]resultaten med  HD'!L5</f>
        <v>0</v>
      </c>
      <c r="G5" s="9">
        <f>[1]Vito!L5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'!L6</f>
        <v>0</v>
      </c>
      <c r="F6" s="7">
        <f>'[1]resultaten med  HD'!L6</f>
        <v>0</v>
      </c>
      <c r="G6" s="9">
        <f>[1]Vito!L6</f>
        <v>1.9E-2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'!L7</f>
        <v>0</v>
      </c>
      <c r="F7" s="7">
        <f>'[1]resultaten med  HD'!L7</f>
        <v>0</v>
      </c>
      <c r="G7" s="9">
        <f>[1]Vito!L7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'!L8</f>
        <v>0</v>
      </c>
      <c r="F8" s="7">
        <f>'[1]resultaten med  HD'!L8</f>
        <v>0</v>
      </c>
      <c r="G8" s="9">
        <f>[1]Vito!L8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'!L9</f>
        <v>6</v>
      </c>
      <c r="F9" s="7">
        <f>'[1]resultaten med  HD'!L9</f>
        <v>0</v>
      </c>
      <c r="G9" s="9">
        <f>[1]Vito!L9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'!L10</f>
        <v>0</v>
      </c>
      <c r="F10" s="7">
        <f>'[1]resultaten med  HD'!L10</f>
        <v>0</v>
      </c>
      <c r="G10" s="9">
        <f>[1]Vito!L10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'!L11</f>
        <v>0</v>
      </c>
      <c r="F11" s="7">
        <f>'[1]resultaten med  HD'!L11</f>
        <v>0</v>
      </c>
      <c r="G11" s="9">
        <f>[1]Vito!L11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'!L12</f>
        <v>0</v>
      </c>
      <c r="F12" s="7">
        <f>'[1]resultaten med  HD'!L12</f>
        <v>0</v>
      </c>
      <c r="G12" s="9">
        <f>[1]Vito!L12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'!L13</f>
        <v>0.2</v>
      </c>
      <c r="F13" s="7">
        <f>'[1]resultaten med  HD'!L13</f>
        <v>0</v>
      </c>
      <c r="G13" s="9">
        <f>[1]Vito!L13</f>
        <v>0.24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'!L14</f>
        <v>0</v>
      </c>
      <c r="F14" s="7">
        <f>'[1]resultaten med  HD'!L14</f>
        <v>0</v>
      </c>
      <c r="G14" s="9">
        <f>[1]Vito!L14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'!L15</f>
        <v>0</v>
      </c>
      <c r="F15" s="7">
        <f>'[1]resultaten med  HD'!L15</f>
        <v>0</v>
      </c>
      <c r="G15" s="9">
        <f>[1]Vito!L15</f>
        <v>1.2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'!L16</f>
        <v>35</v>
      </c>
      <c r="F16" s="7">
        <f>'[1]resultaten med  HD'!L16</f>
        <v>18</v>
      </c>
      <c r="G16" s="13">
        <f>[1]Vito!L16</f>
        <v>10.185714285714285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'!L17</f>
        <v>0.02</v>
      </c>
      <c r="F17" s="7">
        <f>'[1]resultaten med  HD'!L17</f>
        <v>0</v>
      </c>
      <c r="G17" s="9">
        <f>[1]Vito!L17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'!L18</f>
        <v>2.4</v>
      </c>
      <c r="F18" s="7">
        <f>'[1]resultaten med  HD'!L18</f>
        <v>0</v>
      </c>
      <c r="G18" s="9">
        <f>[1]Vito!L18</f>
        <v>1.4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'!L19</f>
        <v>0</v>
      </c>
      <c r="F19" s="7">
        <f>'[1]resultaten med  HD'!L19</f>
        <v>0</v>
      </c>
      <c r="G19" s="9">
        <f>[1]Vito!L19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'!L20</f>
        <v>1.1399999999999999</v>
      </c>
      <c r="F20" s="7">
        <f>'[1]resultaten med  HD'!L20</f>
        <v>1.095</v>
      </c>
      <c r="G20" s="9">
        <f>[1]Vito!L20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'!L21</f>
        <v>8.42</v>
      </c>
      <c r="F21" s="7">
        <f>'[1]resultaten med  HD'!L21</f>
        <v>7.8849999999999998</v>
      </c>
      <c r="G21" s="9">
        <f>[1]Vito!L21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'!L22</f>
        <v>30</v>
      </c>
      <c r="F22" s="7">
        <f>'[1]resultaten med  HD'!L22</f>
        <v>0</v>
      </c>
      <c r="G22" s="9">
        <f>[1]Vito!L22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'!L23</f>
        <v>0</v>
      </c>
      <c r="F23" s="7">
        <f>'[1]resultaten med  HD'!L23</f>
        <v>0</v>
      </c>
      <c r="G23" s="9">
        <f>[1]Vito!L23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'!L24</f>
        <v>1247</v>
      </c>
      <c r="F24" s="7">
        <f>'[1]resultaten med  HD'!L24</f>
        <v>0</v>
      </c>
      <c r="G24" s="9">
        <f>[1]Vito!L24</f>
        <v>15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'!L25</f>
        <v>43</v>
      </c>
      <c r="F25" s="7">
        <f>'[1]resultaten med  HD'!L25</f>
        <v>0</v>
      </c>
      <c r="G25" s="9">
        <f>[1]Vito!L25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'!L26</f>
        <v>180</v>
      </c>
      <c r="F26" s="7">
        <f>'[1]resultaten med  HD'!L26</f>
        <v>0</v>
      </c>
      <c r="G26" s="7">
        <f>[1]Vito!L26</f>
        <v>17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'!L27</f>
        <v>0</v>
      </c>
      <c r="F27" s="7">
        <f>'[1]resultaten med  HD'!L27</f>
        <v>0</v>
      </c>
      <c r="G27" s="7">
        <f>[1]Vito!L27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'!L28</f>
        <v>0</v>
      </c>
      <c r="F28" s="7">
        <f>'[1]resultaten med  HD'!L28</f>
        <v>0</v>
      </c>
      <c r="G28" s="9">
        <f>[1]Vito!L28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'!L29</f>
        <v>0</v>
      </c>
      <c r="F29" s="7">
        <f>'[1]resultaten med  HD'!L29</f>
        <v>0</v>
      </c>
      <c r="G29" s="9">
        <f>[1]Vito!L29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'!L30</f>
        <v>0</v>
      </c>
      <c r="F30" s="7">
        <f>'[1]resultaten med  HD'!L30</f>
        <v>0</v>
      </c>
      <c r="G30" s="9">
        <f>[1]Vito!L30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'!L31</f>
        <v>0</v>
      </c>
      <c r="F31" s="7">
        <f>'[1]resultaten med  HD'!L31</f>
        <v>0</v>
      </c>
      <c r="G31" s="9">
        <f>[1]Vito!L31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5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CB87-E118-4070-8C26-5140C70AB949}">
  <dimension ref="A1:G36"/>
  <sheetViews>
    <sheetView workbookViewId="0">
      <selection activeCell="N24" sqref="N24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'!M2</f>
        <v>0</v>
      </c>
      <c r="F2" s="7">
        <f>'[1]resultaten med  HD'!M2</f>
        <v>0</v>
      </c>
      <c r="G2" s="9">
        <f>[1]Vito!M2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'!M3</f>
        <v>0</v>
      </c>
      <c r="F3" s="7">
        <f>'[1]resultaten med  HD'!M3</f>
        <v>0</v>
      </c>
      <c r="G3" s="9">
        <f>[1]Vito!M3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'!M4</f>
        <v>0</v>
      </c>
      <c r="F4" s="7">
        <f>'[1]resultaten med  HD'!M4</f>
        <v>0</v>
      </c>
      <c r="G4" s="9">
        <f>[1]Vito!M4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'!M5</f>
        <v>3.0000000000000001E-3</v>
      </c>
      <c r="F5" s="7">
        <f>'[1]resultaten med  HD'!M5</f>
        <v>0</v>
      </c>
      <c r="G5" s="9">
        <f>[1]Vito!M5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'!M6</f>
        <v>0</v>
      </c>
      <c r="F6" s="7">
        <f>'[1]resultaten med  HD'!M6</f>
        <v>0</v>
      </c>
      <c r="G6" s="9">
        <f>[1]Vito!M6</f>
        <v>2.5000000000000001E-2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'!M7</f>
        <v>0</v>
      </c>
      <c r="F7" s="7">
        <f>'[1]resultaten med  HD'!M7</f>
        <v>0</v>
      </c>
      <c r="G7" s="9">
        <f>[1]Vito!M7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'!M8</f>
        <v>0</v>
      </c>
      <c r="F8" s="7">
        <f>'[1]resultaten med  HD'!M8</f>
        <v>0</v>
      </c>
      <c r="G8" s="9">
        <f>[1]Vito!M8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'!M9</f>
        <v>13</v>
      </c>
      <c r="F9" s="7">
        <f>'[1]resultaten med  HD'!M9</f>
        <v>0</v>
      </c>
      <c r="G9" s="9">
        <f>[1]Vito!M9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'!M10</f>
        <v>0</v>
      </c>
      <c r="F10" s="7">
        <f>'[1]resultaten med  HD'!M10</f>
        <v>0</v>
      </c>
      <c r="G10" s="9">
        <f>[1]Vito!M10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'!M11</f>
        <v>0</v>
      </c>
      <c r="F11" s="7">
        <f>'[1]resultaten med  HD'!M11</f>
        <v>0</v>
      </c>
      <c r="G11" s="9">
        <f>[1]Vito!M11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'!M12</f>
        <v>0</v>
      </c>
      <c r="F12" s="7">
        <f>'[1]resultaten med  HD'!M12</f>
        <v>0</v>
      </c>
      <c r="G12" s="9">
        <f>[1]Vito!M12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'!M13</f>
        <v>0.2</v>
      </c>
      <c r="F13" s="7">
        <f>'[1]resultaten med  HD'!M13</f>
        <v>0</v>
      </c>
      <c r="G13" s="9">
        <f>[1]Vito!M13</f>
        <v>0.19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'!M14</f>
        <v>6</v>
      </c>
      <c r="F14" s="7">
        <f>'[1]resultaten med  HD'!M14</f>
        <v>0</v>
      </c>
      <c r="G14" s="9">
        <f>[1]Vito!M14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'!M15</f>
        <v>7</v>
      </c>
      <c r="F15" s="7">
        <f>'[1]resultaten med  HD'!M15</f>
        <v>0</v>
      </c>
      <c r="G15" s="9">
        <f>[1]Vito!M15</f>
        <v>1.3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'!M16</f>
        <v>34</v>
      </c>
      <c r="F16" s="7">
        <f>'[1]resultaten med  HD'!M16</f>
        <v>14</v>
      </c>
      <c r="G16" s="9">
        <f>[1]Vito!M16</f>
        <v>9.3000000000000007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'!M17</f>
        <v>0.02</v>
      </c>
      <c r="F17" s="7">
        <f>'[1]resultaten med  HD'!M17</f>
        <v>0</v>
      </c>
      <c r="G17" s="9">
        <f>[1]Vito!M17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'!M18</f>
        <v>2.4</v>
      </c>
      <c r="F18" s="7">
        <f>'[1]resultaten med  HD'!M18</f>
        <v>0</v>
      </c>
      <c r="G18" s="9">
        <f>[1]Vito!M18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'!M19</f>
        <v>0</v>
      </c>
      <c r="F19" s="7">
        <f>'[1]resultaten med  HD'!M19</f>
        <v>0</v>
      </c>
      <c r="G19" s="9">
        <f>[1]Vito!M19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'!M20</f>
        <v>0</v>
      </c>
      <c r="F20" s="7">
        <f>'[1]resultaten med  HD'!M20</f>
        <v>1.4750000000000001</v>
      </c>
      <c r="G20" s="9">
        <f>[1]Vito!M20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'!M21</f>
        <v>6.32</v>
      </c>
      <c r="F21" s="7">
        <f>'[1]resultaten med  HD'!M21</f>
        <v>8.86</v>
      </c>
      <c r="G21" s="9">
        <f>[1]Vito!M21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'!M22</f>
        <v>0</v>
      </c>
      <c r="F22" s="7">
        <f>'[1]resultaten med  HD'!M22</f>
        <v>0</v>
      </c>
      <c r="G22" s="9">
        <f>[1]Vito!M22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'!M23</f>
        <v>0</v>
      </c>
      <c r="F23" s="7">
        <f>'[1]resultaten med  HD'!M23</f>
        <v>0</v>
      </c>
      <c r="G23" s="9">
        <f>[1]Vito!M23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'!M24</f>
        <v>2208</v>
      </c>
      <c r="F24" s="7">
        <f>'[1]resultaten med  HD'!M24</f>
        <v>0</v>
      </c>
      <c r="G24" s="9">
        <f>[1]Vito!M24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'!M25</f>
        <v>31</v>
      </c>
      <c r="F25" s="7">
        <f>'[1]resultaten med  HD'!M25</f>
        <v>0</v>
      </c>
      <c r="G25" s="9">
        <f>[1]Vito!M25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'!M26</f>
        <v>49</v>
      </c>
      <c r="F26" s="7">
        <f>'[1]resultaten med  HD'!M26</f>
        <v>0</v>
      </c>
      <c r="G26" s="7">
        <f>[1]Vito!M26</f>
        <v>11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'!M27</f>
        <v>0</v>
      </c>
      <c r="F27" s="7">
        <f>'[1]resultaten med  HD'!M27</f>
        <v>0</v>
      </c>
      <c r="G27" s="7">
        <f>[1]Vito!M27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'!M28</f>
        <v>0</v>
      </c>
      <c r="F28" s="7">
        <f>'[1]resultaten med  HD'!M28</f>
        <v>0</v>
      </c>
      <c r="G28" s="9">
        <f>[1]Vito!M28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'!M29</f>
        <v>0</v>
      </c>
      <c r="F29" s="7">
        <f>'[1]resultaten med  HD'!M29</f>
        <v>0</v>
      </c>
      <c r="G29" s="9">
        <f>[1]Vito!M29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'!M30</f>
        <v>0</v>
      </c>
      <c r="F30" s="7">
        <f>'[1]resultaten med  HD'!M30</f>
        <v>0</v>
      </c>
      <c r="G30" s="9">
        <f>[1]Vito!M30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'!M31</f>
        <v>0</v>
      </c>
      <c r="F31" s="7">
        <f>'[1]resultaten med  HD'!M31</f>
        <v>0</v>
      </c>
      <c r="G31" s="9">
        <f>[1]Vito!M31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4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BDD9-87E5-4EE5-8CF4-AE3EAF8C9DDE}">
  <dimension ref="A1:G36"/>
  <sheetViews>
    <sheetView workbookViewId="0">
      <selection activeCell="E38" sqref="E38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'!N2</f>
        <v>0</v>
      </c>
      <c r="F2" s="7">
        <f>'[1]resultaten med  HD'!N2</f>
        <v>0</v>
      </c>
      <c r="G2" s="9">
        <f>[1]Vito!N2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'!N3</f>
        <v>1.5</v>
      </c>
      <c r="F3" s="7">
        <f>'[1]resultaten med  HD'!N3</f>
        <v>0</v>
      </c>
      <c r="G3" s="9">
        <f>[1]Vito!N3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'!N4</f>
        <v>0</v>
      </c>
      <c r="F4" s="7">
        <f>'[1]resultaten med  HD'!N4</f>
        <v>0</v>
      </c>
      <c r="G4" s="9">
        <f>[1]Vito!N4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'!N5</f>
        <v>0</v>
      </c>
      <c r="F5" s="7">
        <f>'[1]resultaten med  HD'!N5</f>
        <v>0</v>
      </c>
      <c r="G5" s="9">
        <f>[1]Vito!N5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'!N6</f>
        <v>0.11</v>
      </c>
      <c r="F6" s="7">
        <f>'[1]resultaten med  HD'!N6</f>
        <v>7.6499999999999999E-2</v>
      </c>
      <c r="G6" s="9">
        <f>[1]Vito!N6</f>
        <v>7.0999999999999994E-2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'!N7</f>
        <v>0</v>
      </c>
      <c r="F7" s="7">
        <f>'[1]resultaten med  HD'!N7</f>
        <v>0</v>
      </c>
      <c r="G7" s="9">
        <f>[1]Vito!N7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'!N8</f>
        <v>0</v>
      </c>
      <c r="F8" s="7">
        <f>'[1]resultaten med  HD'!N8</f>
        <v>0</v>
      </c>
      <c r="G8" s="9">
        <f>[1]Vito!N8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'!N9</f>
        <v>0</v>
      </c>
      <c r="F9" s="7">
        <f>'[1]resultaten med  HD'!N9</f>
        <v>0</v>
      </c>
      <c r="G9" s="9">
        <f>[1]Vito!N9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'!N10</f>
        <v>0</v>
      </c>
      <c r="F10" s="7">
        <f>'[1]resultaten med  HD'!N10</f>
        <v>0</v>
      </c>
      <c r="G10" s="9">
        <f>[1]Vito!N10</f>
        <v>1.2999999999999999E-2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'!N11</f>
        <v>0</v>
      </c>
      <c r="F11" s="7">
        <f>'[1]resultaten med  HD'!N11</f>
        <v>0</v>
      </c>
      <c r="G11" s="9">
        <f>[1]Vito!N11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'!N12</f>
        <v>0</v>
      </c>
      <c r="F12" s="7">
        <f>'[1]resultaten med  HD'!N12</f>
        <v>0</v>
      </c>
      <c r="G12" s="9">
        <f>[1]Vito!N12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'!N13</f>
        <v>0.2</v>
      </c>
      <c r="F13" s="7">
        <f>'[1]resultaten med  HD'!N13</f>
        <v>0.1</v>
      </c>
      <c r="G13" s="9">
        <f>[1]Vito!N13</f>
        <v>0.18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'!N14</f>
        <v>0</v>
      </c>
      <c r="F14" s="7">
        <f>'[1]resultaten med  HD'!N14</f>
        <v>0</v>
      </c>
      <c r="G14" s="9">
        <f>[1]Vito!N14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'!N15</f>
        <v>2.4</v>
      </c>
      <c r="F15" s="7">
        <f>'[1]resultaten med  HD'!N15</f>
        <v>0</v>
      </c>
      <c r="G15" s="9">
        <f>[1]Vito!N15</f>
        <v>4.0999999999999996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'!N16</f>
        <v>31</v>
      </c>
      <c r="F16" s="7">
        <f>'[1]resultaten med  HD'!N16</f>
        <v>12</v>
      </c>
      <c r="G16" s="13">
        <f>[1]Vito!N16</f>
        <v>23.028571428571432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'!N17</f>
        <v>0</v>
      </c>
      <c r="F17" s="7">
        <f>'[1]resultaten med  HD'!N17</f>
        <v>0</v>
      </c>
      <c r="G17" s="9">
        <f>[1]Vito!N17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'!N18</f>
        <v>1.5</v>
      </c>
      <c r="F18" s="7">
        <f>'[1]resultaten med  HD'!N18</f>
        <v>0</v>
      </c>
      <c r="G18" s="9">
        <f>[1]Vito!N18</f>
        <v>2.6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'!N19</f>
        <v>0</v>
      </c>
      <c r="F19" s="7">
        <f>'[1]resultaten med  HD'!N19</f>
        <v>0</v>
      </c>
      <c r="G19" s="9">
        <f>[1]Vito!N19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'!N20</f>
        <v>3.1</v>
      </c>
      <c r="F20" s="7">
        <f>'[1]resultaten med  HD'!N20</f>
        <v>1.65</v>
      </c>
      <c r="G20" s="9">
        <f>[1]Vito!N20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'!N21</f>
        <v>15.3</v>
      </c>
      <c r="F21" s="7">
        <f>'[1]resultaten med  HD'!N21</f>
        <v>7.84</v>
      </c>
      <c r="G21" s="9">
        <f>[1]Vito!N21</f>
        <v>8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'!N22</f>
        <v>0</v>
      </c>
      <c r="F22" s="7">
        <f>'[1]resultaten med  HD'!N22</f>
        <v>0</v>
      </c>
      <c r="G22" s="9">
        <f>[1]Vito!N22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'!N23</f>
        <v>0.6</v>
      </c>
      <c r="F23" s="7">
        <f>'[1]resultaten med  HD'!N23</f>
        <v>0</v>
      </c>
      <c r="G23" s="9">
        <f>[1]Vito!N23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'!N24</f>
        <v>80</v>
      </c>
      <c r="F24" s="7">
        <f>'[1]resultaten med  HD'!N24</f>
        <v>0</v>
      </c>
      <c r="G24" s="9">
        <f>[1]Vito!N24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'!N25</f>
        <v>0</v>
      </c>
      <c r="F25" s="7">
        <f>'[1]resultaten med  HD'!N25</f>
        <v>0</v>
      </c>
      <c r="G25" s="9">
        <f>[1]Vito!N25</f>
        <v>1.1000000000000001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'!N26</f>
        <v>0</v>
      </c>
      <c r="F26" s="7">
        <f>'[1]resultaten med  HD'!N26</f>
        <v>0</v>
      </c>
      <c r="G26" s="7">
        <f>[1]Vito!N26</f>
        <v>11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'!N27</f>
        <v>0</v>
      </c>
      <c r="F27" s="7">
        <f>'[1]resultaten med  HD'!N27</f>
        <v>0</v>
      </c>
      <c r="G27" s="7">
        <f>[1]Vito!N27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'!N28</f>
        <v>0</v>
      </c>
      <c r="F28" s="7">
        <f>'[1]resultaten med  HD'!N28</f>
        <v>0</v>
      </c>
      <c r="G28" s="9">
        <f>[1]Vito!N28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'!N29</f>
        <v>0</v>
      </c>
      <c r="F29" s="7">
        <f>'[1]resultaten med  HD'!N29</f>
        <v>0</v>
      </c>
      <c r="G29" s="9">
        <f>[1]Vito!N29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'!N30</f>
        <v>0</v>
      </c>
      <c r="F30" s="7">
        <f>'[1]resultaten med  HD'!N30</f>
        <v>0</v>
      </c>
      <c r="G30" s="9">
        <f>[1]Vito!N30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'!N31</f>
        <v>0</v>
      </c>
      <c r="F31" s="7">
        <f>'[1]resultaten med  HD'!N31</f>
        <v>0</v>
      </c>
      <c r="G31" s="9">
        <f>[1]Vito!N31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3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AA1E-AB8D-48C0-80B6-0CAD7EA62E6A}">
  <dimension ref="A1:G36"/>
  <sheetViews>
    <sheetView workbookViewId="0">
      <selection activeCell="F35" sqref="F35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'!O2</f>
        <v>0</v>
      </c>
      <c r="F2" s="7">
        <f>'[1]resultaten med  HD'!O2</f>
        <v>0</v>
      </c>
      <c r="G2" s="9">
        <f>[1]Vito!O2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'!O3</f>
        <v>0</v>
      </c>
      <c r="F3" s="7">
        <f>'[1]resultaten med  HD'!O3</f>
        <v>0</v>
      </c>
      <c r="G3" s="9">
        <f>[1]Vito!O3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'!O4</f>
        <v>0</v>
      </c>
      <c r="F4" s="7">
        <f>'[1]resultaten med  HD'!O4</f>
        <v>0</v>
      </c>
      <c r="G4" s="9">
        <f>[1]Vito!O4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'!O5</f>
        <v>3.0000000000000001E-3</v>
      </c>
      <c r="F5" s="7">
        <f>'[1]resultaten med  HD'!O5</f>
        <v>0</v>
      </c>
      <c r="G5" s="9">
        <f>[1]Vito!O5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'!O6</f>
        <v>0.11360000000000001</v>
      </c>
      <c r="F6" s="7">
        <f>'[1]resultaten med  HD'!O6</f>
        <v>0</v>
      </c>
      <c r="G6" s="9">
        <f>[1]Vito!O6</f>
        <v>7.9000000000000001E-2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'!O7</f>
        <v>0</v>
      </c>
      <c r="F7" s="7">
        <f>'[1]resultaten med  HD'!O7</f>
        <v>0</v>
      </c>
      <c r="G7" s="9">
        <f>[1]Vito!O7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'!O8</f>
        <v>0</v>
      </c>
      <c r="F8" s="7">
        <f>'[1]resultaten med  HD'!O8</f>
        <v>0</v>
      </c>
      <c r="G8" s="9">
        <f>[1]Vito!O8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'!O9</f>
        <v>3</v>
      </c>
      <c r="F9" s="7">
        <f>'[1]resultaten med  HD'!O9</f>
        <v>0</v>
      </c>
      <c r="G9" s="9">
        <f>[1]Vito!O9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'!O10</f>
        <v>0</v>
      </c>
      <c r="F10" s="7">
        <f>'[1]resultaten med  HD'!O10</f>
        <v>0</v>
      </c>
      <c r="G10" s="9">
        <f>[1]Vito!O10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'!O11</f>
        <v>0</v>
      </c>
      <c r="F11" s="7">
        <f>'[1]resultaten med  HD'!O11</f>
        <v>0</v>
      </c>
      <c r="G11" s="9">
        <f>[1]Vito!O11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'!O12</f>
        <v>0</v>
      </c>
      <c r="F12" s="7">
        <f>'[1]resultaten med  HD'!O12</f>
        <v>0</v>
      </c>
      <c r="G12" s="9">
        <f>[1]Vito!O12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'!O13</f>
        <v>0.2</v>
      </c>
      <c r="F13" s="7">
        <f>'[1]resultaten med  HD'!O13</f>
        <v>0.2</v>
      </c>
      <c r="G13" s="9">
        <f>[1]Vito!O13</f>
        <v>0.24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'!O14</f>
        <v>3</v>
      </c>
      <c r="F14" s="7">
        <f>'[1]resultaten med  HD'!O14</f>
        <v>0</v>
      </c>
      <c r="G14" s="9">
        <f>[1]Vito!O14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'!O15</f>
        <v>4</v>
      </c>
      <c r="F15" s="7">
        <f>'[1]resultaten med  HD'!O15</f>
        <v>0</v>
      </c>
      <c r="G15" s="9">
        <f>[1]Vito!O15</f>
        <v>1.8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'!O16</f>
        <v>17</v>
      </c>
      <c r="F16" s="7">
        <f>'[1]resultaten med  HD'!O16</f>
        <v>10</v>
      </c>
      <c r="G16" s="13">
        <f>[1]Vito!O16</f>
        <v>14.614285714285714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'!O17</f>
        <v>0.05</v>
      </c>
      <c r="F17" s="7">
        <f>'[1]resultaten med  HD'!O17</f>
        <v>0</v>
      </c>
      <c r="G17" s="9">
        <f>[1]Vito!O17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'!O18</f>
        <v>0</v>
      </c>
      <c r="F18" s="7">
        <f>'[1]resultaten med  HD'!O18</f>
        <v>0</v>
      </c>
      <c r="G18" s="9">
        <f>[1]Vito!O18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'!O19</f>
        <v>0</v>
      </c>
      <c r="F19" s="7">
        <f>'[1]resultaten med  HD'!O19</f>
        <v>0</v>
      </c>
      <c r="G19" s="9">
        <f>[1]Vito!O19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'!O20</f>
        <v>6.46</v>
      </c>
      <c r="F20" s="7">
        <f>'[1]resultaten med  HD'!O20</f>
        <v>4.4249999999999998</v>
      </c>
      <c r="G20" s="9">
        <f>[1]Vito!O20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'!O21</f>
        <v>22.36</v>
      </c>
      <c r="F21" s="7">
        <f>'[1]resultaten med  HD'!O21</f>
        <v>13.654999999999999</v>
      </c>
      <c r="G21" s="9">
        <f>[1]Vito!O21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'!O22</f>
        <v>76</v>
      </c>
      <c r="F22" s="7">
        <f>'[1]resultaten med  HD'!O22</f>
        <v>0</v>
      </c>
      <c r="G22" s="9">
        <f>[1]Vito!O22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'!O23</f>
        <v>0</v>
      </c>
      <c r="F23" s="7">
        <f>'[1]resultaten med  HD'!O23</f>
        <v>0</v>
      </c>
      <c r="G23" s="9">
        <f>[1]Vito!O23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'!O24</f>
        <v>133</v>
      </c>
      <c r="F24" s="7">
        <f>'[1]resultaten med  HD'!O24</f>
        <v>0</v>
      </c>
      <c r="G24" s="9">
        <f>[1]Vito!O24</f>
        <v>15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'!O25</f>
        <v>0</v>
      </c>
      <c r="F25" s="7">
        <f>'[1]resultaten med  HD'!O25</f>
        <v>0</v>
      </c>
      <c r="G25" s="9">
        <f>[1]Vito!O25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'!O26</f>
        <v>0</v>
      </c>
      <c r="F26" s="7">
        <f>'[1]resultaten med  HD'!O26</f>
        <v>0</v>
      </c>
      <c r="G26" s="7">
        <f>[1]Vito!O26</f>
        <v>23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'!O27</f>
        <v>0</v>
      </c>
      <c r="F27" s="7">
        <f>'[1]resultaten med  HD'!O27</f>
        <v>0</v>
      </c>
      <c r="G27" s="7">
        <f>[1]Vito!O27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'!O28</f>
        <v>0</v>
      </c>
      <c r="F28" s="7">
        <f>'[1]resultaten med  HD'!O28</f>
        <v>0</v>
      </c>
      <c r="G28" s="9">
        <f>[1]Vito!O28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'!O29</f>
        <v>0</v>
      </c>
      <c r="F29" s="7">
        <f>'[1]resultaten med  HD'!O29</f>
        <v>0</v>
      </c>
      <c r="G29" s="9">
        <f>[1]Vito!O29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'!O30</f>
        <v>0</v>
      </c>
      <c r="F30" s="7">
        <f>'[1]resultaten med  HD'!O30</f>
        <v>0</v>
      </c>
      <c r="G30" s="9">
        <f>[1]Vito!O30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'!O31</f>
        <v>0</v>
      </c>
      <c r="F31" s="7">
        <f>'[1]resultaten med  HD'!O31</f>
        <v>0</v>
      </c>
      <c r="G31" s="9">
        <f>[1]Vito!O31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2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0C10-6220-4BFF-973E-B40278797F28}">
  <dimension ref="A1:G36"/>
  <sheetViews>
    <sheetView workbookViewId="0">
      <selection activeCell="P18" sqref="P18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'!P2</f>
        <v>1</v>
      </c>
      <c r="F2" s="7">
        <f>'[1]resultaten med  HD'!P2</f>
        <v>0</v>
      </c>
      <c r="G2" s="9">
        <f>[1]Vito!P2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'!P3</f>
        <v>0</v>
      </c>
      <c r="F3" s="7">
        <f>'[1]resultaten med  HD'!P3</f>
        <v>0</v>
      </c>
      <c r="G3" s="9">
        <f>[1]Vito!P3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'!P4</f>
        <v>0</v>
      </c>
      <c r="F4" s="7">
        <f>'[1]resultaten med  HD'!P4</f>
        <v>0</v>
      </c>
      <c r="G4" s="9">
        <f>[1]Vito!P4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'!P5</f>
        <v>0</v>
      </c>
      <c r="F5" s="7">
        <f>'[1]resultaten med  HD'!P5</f>
        <v>0</v>
      </c>
      <c r="G5" s="9">
        <f>[1]Vito!P5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'!P6</f>
        <v>0.13189999999999999</v>
      </c>
      <c r="F6" s="7">
        <f>'[1]resultaten med  HD'!P6</f>
        <v>0</v>
      </c>
      <c r="G6" s="9">
        <f>[1]Vito!P6</f>
        <v>7.9000000000000001E-2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'!P7</f>
        <v>0</v>
      </c>
      <c r="F7" s="7">
        <f>'[1]resultaten med  HD'!P7</f>
        <v>0</v>
      </c>
      <c r="G7" s="9">
        <f>[1]Vito!P7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'!P8</f>
        <v>0</v>
      </c>
      <c r="F8" s="7">
        <f>'[1]resultaten med  HD'!P8</f>
        <v>0</v>
      </c>
      <c r="G8" s="9">
        <f>[1]Vito!P8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'!P9</f>
        <v>5</v>
      </c>
      <c r="F9" s="7">
        <f>'[1]resultaten med  HD'!P9</f>
        <v>0</v>
      </c>
      <c r="G9" s="9">
        <f>[1]Vito!P9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'!P10</f>
        <v>2.9000000000000001E-2</v>
      </c>
      <c r="F10" s="7">
        <f>'[1]resultaten med  HD'!P10</f>
        <v>0</v>
      </c>
      <c r="G10" s="9">
        <f>[1]Vito!P10</f>
        <v>4.1000000000000002E-2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'!P11</f>
        <v>0</v>
      </c>
      <c r="F11" s="7">
        <f>'[1]resultaten med  HD'!P11</f>
        <v>0</v>
      </c>
      <c r="G11" s="9">
        <f>[1]Vito!P11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'!P12</f>
        <v>0</v>
      </c>
      <c r="F12" s="7">
        <f>'[1]resultaten med  HD'!P12</f>
        <v>0</v>
      </c>
      <c r="G12" s="9">
        <f>[1]Vito!P12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'!P13</f>
        <v>0.3</v>
      </c>
      <c r="F13" s="7">
        <f>'[1]resultaten med  HD'!P13</f>
        <v>0.2</v>
      </c>
      <c r="G13" s="9">
        <f>[1]Vito!P13</f>
        <v>0.25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'!P14</f>
        <v>0</v>
      </c>
      <c r="F14" s="7">
        <f>'[1]resultaten med  HD'!P14</f>
        <v>0</v>
      </c>
      <c r="G14" s="9">
        <f>[1]Vito!P14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'!P15</f>
        <v>7</v>
      </c>
      <c r="F15" s="7">
        <f>'[1]resultaten med  HD'!P15</f>
        <v>4</v>
      </c>
      <c r="G15" s="9">
        <f>[1]Vito!P15</f>
        <v>3.5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'!P16</f>
        <v>35</v>
      </c>
      <c r="F16" s="7">
        <f>'[1]resultaten med  HD'!P16</f>
        <v>12</v>
      </c>
      <c r="G16" s="13">
        <f>[1]Vito!P16</f>
        <v>19.485714285714288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'!P17</f>
        <v>0.02</v>
      </c>
      <c r="F17" s="7">
        <f>'[1]resultaten med  HD'!P17</f>
        <v>0</v>
      </c>
      <c r="G17" s="9">
        <f>[1]Vito!P17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'!P18</f>
        <v>0</v>
      </c>
      <c r="F18" s="7">
        <f>'[1]resultaten med  HD'!P18</f>
        <v>0</v>
      </c>
      <c r="G18" s="9">
        <f>[1]Vito!P18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'!P19</f>
        <v>0</v>
      </c>
      <c r="F19" s="7">
        <f>'[1]resultaten med  HD'!P19</f>
        <v>0</v>
      </c>
      <c r="G19" s="9">
        <f>[1]Vito!P19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'!P20</f>
        <v>14.49</v>
      </c>
      <c r="F20" s="7">
        <f>'[1]resultaten med  HD'!P20</f>
        <v>4.67</v>
      </c>
      <c r="G20" s="9">
        <f>[1]Vito!P20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'!P21</f>
        <v>43.38</v>
      </c>
      <c r="F21" s="7">
        <f>'[1]resultaten med  HD'!P21</f>
        <v>15.18</v>
      </c>
      <c r="G21" s="13">
        <f>[1]Vito!P21</f>
        <v>27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'!P22</f>
        <v>22</v>
      </c>
      <c r="F22" s="7">
        <f>'[1]resultaten med  HD'!P22</f>
        <v>0</v>
      </c>
      <c r="G22" s="9">
        <f>[1]Vito!P22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'!P23</f>
        <v>0</v>
      </c>
      <c r="F23" s="7">
        <f>'[1]resultaten med  HD'!P23</f>
        <v>0</v>
      </c>
      <c r="G23" s="9">
        <f>[1]Vito!P23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'!P24</f>
        <v>720</v>
      </c>
      <c r="F24" s="7">
        <f>'[1]resultaten med  HD'!P24</f>
        <v>0</v>
      </c>
      <c r="G24" s="9">
        <f>[1]Vito!P24</f>
        <v>14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'!P25</f>
        <v>49</v>
      </c>
      <c r="F25" s="7">
        <f>'[1]resultaten med  HD'!P25</f>
        <v>0</v>
      </c>
      <c r="G25" s="9">
        <f>[1]Vito!P25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'!P26</f>
        <v>33</v>
      </c>
      <c r="F26" s="7">
        <f>'[1]resultaten med  HD'!P26</f>
        <v>0</v>
      </c>
      <c r="G26" s="9">
        <f>[1]Vito!P26</f>
        <v>0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'!P27</f>
        <v>0</v>
      </c>
      <c r="F27" s="7">
        <f>'[1]resultaten med  HD'!P27</f>
        <v>0</v>
      </c>
      <c r="G27" s="9">
        <f>[1]Vito!P27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'!P28</f>
        <v>0</v>
      </c>
      <c r="F28" s="7">
        <f>'[1]resultaten med  HD'!P28</f>
        <v>0</v>
      </c>
      <c r="G28" s="9">
        <f>[1]Vito!P28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'!P29</f>
        <v>0</v>
      </c>
      <c r="F29" s="7">
        <f>'[1]resultaten med  HD'!P29</f>
        <v>0</v>
      </c>
      <c r="G29" s="9">
        <f>[1]Vito!P29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'!P30</f>
        <v>0</v>
      </c>
      <c r="F30" s="7">
        <f>'[1]resultaten med  HD'!P30</f>
        <v>0</v>
      </c>
      <c r="G30" s="9">
        <f>[1]Vito!P30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'!P31</f>
        <v>0</v>
      </c>
      <c r="F31" s="7">
        <f>'[1]resultaten med  HD'!P31</f>
        <v>0</v>
      </c>
      <c r="G31" s="9">
        <f>[1]Vito!P31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1" priority="2" operator="greaterThan">
      <formula>D2</formula>
    </cfRule>
  </conditionalFormatting>
  <conditionalFormatting sqref="G3:G12 G24:G31">
    <cfRule type="cellIs" dxfId="0" priority="1" operator="greaterThan">
      <formula>D3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93B2-9BEE-4CFA-9643-6AFC41ACED06}">
  <dimension ref="A1:G36"/>
  <sheetViews>
    <sheetView zoomScale="106" zoomScaleNormal="106" workbookViewId="0">
      <selection activeCell="F14" sqref="F14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'!B2</f>
        <v>0</v>
      </c>
      <c r="F2" s="7">
        <f>'[1]resultaten med  HD'!B2</f>
        <v>0</v>
      </c>
      <c r="G2" s="9">
        <f>[1]Vito!B2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'!B3</f>
        <v>0.42</v>
      </c>
      <c r="F3" s="7">
        <f>'[1]resultaten med  HD'!B3</f>
        <v>0</v>
      </c>
      <c r="G3" s="9">
        <f>[1]Vito!B3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'!B4</f>
        <v>0</v>
      </c>
      <c r="F4" s="7">
        <f>'[1]resultaten med  HD'!B4</f>
        <v>0</v>
      </c>
      <c r="G4" s="9">
        <f>[1]Vito!B4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'!B5</f>
        <v>0</v>
      </c>
      <c r="F5" s="7">
        <f>'[1]resultaten med  HD'!B5</f>
        <v>0</v>
      </c>
      <c r="G5" s="9">
        <f>[1]Vito!B5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'!B6</f>
        <v>0.11022999999999999</v>
      </c>
      <c r="F6" s="7">
        <f>'[1]resultaten med  HD'!B6</f>
        <v>6.5769999999999995E-2</v>
      </c>
      <c r="G6" s="9">
        <f>[1]Vito!B6</f>
        <v>7.8E-2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'!B7</f>
        <v>0</v>
      </c>
      <c r="F7" s="7">
        <f>'[1]resultaten med  HD'!B7</f>
        <v>0</v>
      </c>
      <c r="G7" s="9">
        <f>[1]Vito!B7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'!B8</f>
        <v>0</v>
      </c>
      <c r="F8" s="7">
        <f>'[1]resultaten med  HD'!B8</f>
        <v>0</v>
      </c>
      <c r="G8" s="9">
        <f>[1]Vito!B8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'!B9</f>
        <v>0</v>
      </c>
      <c r="F9" s="7">
        <f>'[1]resultaten med  HD'!B9</f>
        <v>0</v>
      </c>
      <c r="G9" s="9">
        <f>[1]Vito!B9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'!B10</f>
        <v>5.5500000000000002E-3</v>
      </c>
      <c r="F10" s="7">
        <f>'[1]resultaten med  HD'!B10</f>
        <v>0</v>
      </c>
      <c r="G10" s="9">
        <f>[1]Vito!B10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'!B11</f>
        <v>0</v>
      </c>
      <c r="F11" s="7">
        <f>'[1]resultaten med  HD'!B11</f>
        <v>0</v>
      </c>
      <c r="G11" s="9">
        <f>[1]Vito!B11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'!B12</f>
        <v>0</v>
      </c>
      <c r="F12" s="7">
        <f>'[1]resultaten med  HD'!B12</f>
        <v>0</v>
      </c>
      <c r="G12" s="9">
        <f>[1]Vito!B12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'!B13</f>
        <v>6.0999999999999999E-2</v>
      </c>
      <c r="F13" s="7">
        <f>'[1]resultaten med  HD'!B13</f>
        <v>5.2999999999999999E-2</v>
      </c>
      <c r="G13" s="9">
        <f>[1]Vito!B13</f>
        <v>0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'!B14</f>
        <v>0.35</v>
      </c>
      <c r="F14" s="7">
        <f>'[1]resultaten med  HD'!B14</f>
        <v>0</v>
      </c>
      <c r="G14" s="9">
        <f>[1]Vito!B14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'!B15</f>
        <v>0</v>
      </c>
      <c r="F15" s="7">
        <f>'[1]resultaten med  HD'!B15</f>
        <v>0</v>
      </c>
      <c r="G15" s="9">
        <f>[1]Vito!B15</f>
        <v>0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'!B16</f>
        <v>2.57</v>
      </c>
      <c r="F16" s="7">
        <f>'[1]resultaten med  HD'!B16</f>
        <v>1.89</v>
      </c>
      <c r="G16" s="9">
        <f>[1]Vito!B16</f>
        <v>2.1257142857142859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'!B17</f>
        <v>0.01</v>
      </c>
      <c r="F17" s="7">
        <f>'[1]resultaten med  HD'!B17</f>
        <v>0</v>
      </c>
      <c r="G17" s="9">
        <f>[1]Vito!B17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'!B18</f>
        <v>0</v>
      </c>
      <c r="F18" s="7">
        <f>'[1]resultaten med  HD'!B18</f>
        <v>0</v>
      </c>
      <c r="G18" s="9">
        <f>[1]Vito!B18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'!B19</f>
        <v>0</v>
      </c>
      <c r="F19" s="7">
        <f>'[1]resultaten med  HD'!B19</f>
        <v>0</v>
      </c>
      <c r="G19" s="9">
        <f>[1]Vito!B19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'!B20</f>
        <v>0</v>
      </c>
      <c r="F20" s="7">
        <f>'[1]resultaten med  HD'!B20</f>
        <v>0</v>
      </c>
      <c r="G20" s="9">
        <f>[1]Vito!B20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'!B21</f>
        <v>0</v>
      </c>
      <c r="F21" s="7">
        <f>'[1]resultaten med  HD'!B21</f>
        <v>0</v>
      </c>
      <c r="G21" s="9">
        <f>[1]Vito!B21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'!B22</f>
        <v>5.54</v>
      </c>
      <c r="F22" s="7">
        <f>'[1]resultaten med  HD'!B22</f>
        <v>0</v>
      </c>
      <c r="G22" s="9">
        <f>[1]Vito!B22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'!B23</f>
        <v>0.05</v>
      </c>
      <c r="F23" s="7">
        <f>'[1]resultaten med  HD'!B23</f>
        <v>0</v>
      </c>
      <c r="G23" s="9">
        <f>[1]Vito!B23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'!B24</f>
        <v>140</v>
      </c>
      <c r="F24" s="7">
        <f>'[1]resultaten med  HD'!B24</f>
        <v>10</v>
      </c>
      <c r="G24" s="9">
        <f>[1]Vito!B24</f>
        <v>15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'!B25</f>
        <v>3.11</v>
      </c>
      <c r="F25" s="7">
        <f>'[1]resultaten med  HD'!B25</f>
        <v>0</v>
      </c>
      <c r="G25" s="9">
        <f>[1]Vito!B25</f>
        <v>1.3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'!B26</f>
        <v>7.08</v>
      </c>
      <c r="F26" s="7">
        <f>'[1]resultaten med  HD'!B26</f>
        <v>0</v>
      </c>
      <c r="G26" s="7">
        <f>[1]Vito!B26</f>
        <v>110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'!B27</f>
        <v>0</v>
      </c>
      <c r="F27" s="7">
        <f>'[1]resultaten med  HD'!B27</f>
        <v>0</v>
      </c>
      <c r="G27" s="7">
        <f>[1]Vito!B27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'!B28</f>
        <v>0</v>
      </c>
      <c r="F28" s="7">
        <f>'[1]resultaten med  HD'!B28</f>
        <v>0</v>
      </c>
      <c r="G28" s="9">
        <f>[1]Vito!B28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'!B29</f>
        <v>0</v>
      </c>
      <c r="F29" s="7">
        <f>'[1]resultaten med  HD'!B29</f>
        <v>0</v>
      </c>
      <c r="G29" s="9">
        <f>[1]Vito!B29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'!B30</f>
        <v>0</v>
      </c>
      <c r="F30" s="7">
        <f>'[1]resultaten med  HD'!B30</f>
        <v>0</v>
      </c>
      <c r="G30" s="9">
        <f>[1]Vito!B30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'!B31</f>
        <v>0</v>
      </c>
      <c r="F31" s="7">
        <f>'[1]resultaten med  HD'!B31</f>
        <v>0</v>
      </c>
      <c r="G31" s="9">
        <f>[1]Vito!B31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G32"/>
  <sheetViews>
    <sheetView workbookViewId="0">
      <selection activeCell="Q25" sqref="Q25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'!C2</f>
        <v>0</v>
      </c>
      <c r="F2" s="7">
        <f>'[1]resultaten med  HD'!C2</f>
        <v>0</v>
      </c>
      <c r="G2" s="9">
        <f>[1]Vito!C2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'!C3</f>
        <v>0</v>
      </c>
      <c r="F3" s="7">
        <f>'[1]resultaten med  HD'!C3</f>
        <v>0</v>
      </c>
      <c r="G3" s="9">
        <f>[1]Vito!C3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'!C4</f>
        <v>0</v>
      </c>
      <c r="F4" s="7">
        <f>'[1]resultaten med  HD'!C4</f>
        <v>0</v>
      </c>
      <c r="G4" s="9">
        <f>[1]Vito!C4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'!C5</f>
        <v>0</v>
      </c>
      <c r="F5" s="7">
        <f>'[1]resultaten med  HD'!C5</f>
        <v>0</v>
      </c>
      <c r="G5" s="9">
        <f>[1]Vito!C5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'!C6</f>
        <v>0.21390000000000001</v>
      </c>
      <c r="F6" s="7">
        <f>'[1]resultaten med  HD'!C6</f>
        <v>0</v>
      </c>
      <c r="G6" s="9">
        <f>[1]Vito!C6</f>
        <v>3.6999999999999998E-2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'!C7</f>
        <v>2</v>
      </c>
      <c r="F7" s="7">
        <f>'[1]resultaten med  HD'!C7</f>
        <v>0</v>
      </c>
      <c r="G7" s="9">
        <f>[1]Vito!C7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'!C8</f>
        <v>0</v>
      </c>
      <c r="F8" s="7">
        <f>'[1]resultaten med  HD'!C8</f>
        <v>0</v>
      </c>
      <c r="G8" s="9">
        <f>[1]Vito!C8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'!C9</f>
        <v>22</v>
      </c>
      <c r="F9" s="7">
        <f>'[1]resultaten med  HD'!C9</f>
        <v>0</v>
      </c>
      <c r="G9" s="9">
        <f>[1]Vito!C9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'!C10</f>
        <v>3.5999999999999997E-2</v>
      </c>
      <c r="F10" s="7">
        <f>'[1]resultaten med  HD'!C10</f>
        <v>0</v>
      </c>
      <c r="G10" s="9">
        <f>[1]Vito!C10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'!C11</f>
        <v>0</v>
      </c>
      <c r="F11" s="7">
        <f>'[1]resultaten med  HD'!C11</f>
        <v>0</v>
      </c>
      <c r="G11" s="9">
        <f>[1]Vito!C11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'!C12</f>
        <v>0</v>
      </c>
      <c r="F12" s="7">
        <f>'[1]resultaten med  HD'!C12</f>
        <v>0</v>
      </c>
      <c r="G12" s="9">
        <f>[1]Vito!C12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'!C13</f>
        <v>0.3</v>
      </c>
      <c r="F13" s="7">
        <f>'[1]resultaten med  HD'!C13</f>
        <v>0</v>
      </c>
      <c r="G13" s="9">
        <f>[1]Vito!C13</f>
        <v>0.14000000000000001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'!C14</f>
        <v>6</v>
      </c>
      <c r="F14" s="7">
        <f>'[1]resultaten med  HD'!C14</f>
        <v>0</v>
      </c>
      <c r="G14" s="9">
        <f>[1]Vito!C14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'!C15</f>
        <v>11</v>
      </c>
      <c r="F15" s="7">
        <f>'[1]resultaten med  HD'!C15</f>
        <v>0</v>
      </c>
      <c r="G15" s="9">
        <f>[1]Vito!C15</f>
        <v>0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'!C16</f>
        <v>39</v>
      </c>
      <c r="F16" s="7">
        <f>'[1]resultaten med  HD'!C16</f>
        <v>27</v>
      </c>
      <c r="G16" s="13">
        <f>[1]Vito!C16</f>
        <v>31.442857142857143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'!C17</f>
        <v>0.02</v>
      </c>
      <c r="F17" s="7">
        <f>'[1]resultaten med  HD'!C17</f>
        <v>0</v>
      </c>
      <c r="G17" s="9">
        <f>[1]Vito!C17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'!C18</f>
        <v>2.5</v>
      </c>
      <c r="F18" s="7">
        <f>'[1]resultaten med  HD'!C18</f>
        <v>0</v>
      </c>
      <c r="G18" s="9">
        <f>[1]Vito!C18</f>
        <v>1.7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'!C19</f>
        <v>1.01</v>
      </c>
      <c r="F19" s="7">
        <f>'[1]resultaten med  HD'!C19</f>
        <v>0</v>
      </c>
      <c r="G19" s="9">
        <f>[1]Vito!C19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'!C20</f>
        <v>2.75</v>
      </c>
      <c r="F20" s="7">
        <f>'[1]resultaten med  HD'!C20</f>
        <v>0.13</v>
      </c>
      <c r="G20" s="9">
        <f>[1]Vito!C20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'!C21</f>
        <v>14.52</v>
      </c>
      <c r="F21" s="7">
        <f>'[1]resultaten med  HD'!C21</f>
        <v>6.1449999999999996</v>
      </c>
      <c r="G21" s="9">
        <f>[1]Vito!C21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'!C22</f>
        <v>36</v>
      </c>
      <c r="F22" s="7">
        <f>'[1]resultaten med  HD'!C22</f>
        <v>0</v>
      </c>
      <c r="G22" s="9">
        <f>[1]Vito!C22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'!C23</f>
        <v>0</v>
      </c>
      <c r="F23" s="7">
        <f>'[1]resultaten med  HD'!C23</f>
        <v>0</v>
      </c>
      <c r="G23" s="9">
        <f>[1]Vito!C23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'!C24</f>
        <v>1767</v>
      </c>
      <c r="F24" s="7">
        <f>'[1]resultaten med  HD'!C24</f>
        <v>0</v>
      </c>
      <c r="G24" s="9">
        <f>[1]Vito!C24</f>
        <v>26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'!C25</f>
        <v>21</v>
      </c>
      <c r="F25" s="7">
        <f>'[1]resultaten med  HD'!C25</f>
        <v>0</v>
      </c>
      <c r="G25" s="9">
        <f>[1]Vito!C25</f>
        <v>2.5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'!C26</f>
        <v>153</v>
      </c>
      <c r="F26" s="7">
        <f>'[1]resultaten med  HD'!C26</f>
        <v>0</v>
      </c>
      <c r="G26" s="7">
        <f>[1]Vito!C26</f>
        <v>53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'!C27</f>
        <v>0</v>
      </c>
      <c r="F27" s="7">
        <f>'[1]resultaten med  HD'!C27</f>
        <v>0</v>
      </c>
      <c r="G27" s="7">
        <f>[1]Vito!C27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'!C28</f>
        <v>0</v>
      </c>
      <c r="F28" s="7">
        <f>'[1]resultaten med  HD'!C28</f>
        <v>0</v>
      </c>
      <c r="G28" s="9">
        <f>[1]Vito!C28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'!C29</f>
        <v>0</v>
      </c>
      <c r="F29" s="7">
        <f>'[1]resultaten med  HD'!C29</f>
        <v>0</v>
      </c>
      <c r="G29" s="9">
        <f>[1]Vito!C29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'!C30</f>
        <v>0</v>
      </c>
      <c r="F30" s="7">
        <f>'[1]resultaten med  HD'!C30</f>
        <v>0</v>
      </c>
      <c r="G30" s="9">
        <f>[1]Vito!C30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'!C31</f>
        <v>0</v>
      </c>
      <c r="F31" s="7">
        <f>'[1]resultaten med  HD'!C31</f>
        <v>0</v>
      </c>
      <c r="G31" s="9">
        <f>[1]Vito!C31</f>
        <v>0</v>
      </c>
    </row>
    <row r="32" spans="1:7" ht="12" customHeight="1"/>
  </sheetData>
  <conditionalFormatting sqref="G2">
    <cfRule type="cellIs" dxfId="14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21AC-1347-4012-A748-4F98734EF578}">
  <dimension ref="A1:G36"/>
  <sheetViews>
    <sheetView workbookViewId="0">
      <selection activeCell="D39" sqref="D39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'!D2</f>
        <v>0.36</v>
      </c>
      <c r="F2" s="7">
        <f>'[1]resultaten med  HD'!D2</f>
        <v>0.25</v>
      </c>
      <c r="G2" s="9">
        <f>[1]Vito!D2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'!D3</f>
        <v>1.1000000000000001</v>
      </c>
      <c r="F3" s="7">
        <f>'[1]resultaten med  HD'!D3</f>
        <v>0.55000000000000004</v>
      </c>
      <c r="G3" s="9">
        <f>[1]Vito!D3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'!D4</f>
        <v>0</v>
      </c>
      <c r="F4" s="7">
        <f>'[1]resultaten med  HD'!D4</f>
        <v>0</v>
      </c>
      <c r="G4" s="9">
        <f>[1]Vito!D4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'!D5</f>
        <v>0</v>
      </c>
      <c r="F5" s="7">
        <f>'[1]resultaten med  HD'!D5</f>
        <v>0</v>
      </c>
      <c r="G5" s="9">
        <f>[1]Vito!D5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'!D6</f>
        <v>3.7999999999999999E-2</v>
      </c>
      <c r="F6" s="7">
        <f>'[1]resultaten med  HD'!D6</f>
        <v>2.9000000000000001E-2</v>
      </c>
      <c r="G6" s="9">
        <f>[1]Vito!D6</f>
        <v>3.4000000000000002E-2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'!D7</f>
        <v>0.8</v>
      </c>
      <c r="F7" s="7">
        <f>'[1]resultaten med  HD'!D7</f>
        <v>0</v>
      </c>
      <c r="G7" s="9">
        <f>[1]Vito!D7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'!D8</f>
        <v>0</v>
      </c>
      <c r="F8" s="7">
        <f>'[1]resultaten med  HD'!D8</f>
        <v>0</v>
      </c>
      <c r="G8" s="9">
        <f>[1]Vito!D8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'!D9</f>
        <v>7.1</v>
      </c>
      <c r="F9" s="7">
        <f>'[1]resultaten med  HD'!D9</f>
        <v>0</v>
      </c>
      <c r="G9" s="9">
        <f>[1]Vito!D9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'!D10</f>
        <v>1.0999999999999999E-2</v>
      </c>
      <c r="F10" s="7">
        <f>'[1]resultaten med  HD'!D10</f>
        <v>0</v>
      </c>
      <c r="G10" s="9">
        <f>[1]Vito!D10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'!D11</f>
        <v>0</v>
      </c>
      <c r="F11" s="7">
        <f>'[1]resultaten med  HD'!D11</f>
        <v>0</v>
      </c>
      <c r="G11" s="9">
        <f>[1]Vito!D11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'!D12</f>
        <v>0</v>
      </c>
      <c r="F12" s="7">
        <f>'[1]resultaten med  HD'!D12</f>
        <v>0</v>
      </c>
      <c r="G12" s="9">
        <f>[1]Vito!D12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'!D13</f>
        <v>0.79</v>
      </c>
      <c r="F13" s="7">
        <f>'[1]resultaten med  HD'!D13</f>
        <v>0.21</v>
      </c>
      <c r="G13" s="9">
        <f>[1]Vito!D13</f>
        <v>0.18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'!D14</f>
        <v>0.6</v>
      </c>
      <c r="F14" s="7">
        <f>'[1]resultaten med  HD'!D14</f>
        <v>0</v>
      </c>
      <c r="G14" s="9">
        <f>[1]Vito!D14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'!D15</f>
        <v>7.36</v>
      </c>
      <c r="F15" s="7">
        <f>'[1]resultaten med  HD'!D15</f>
        <v>1.95</v>
      </c>
      <c r="G15" s="9">
        <f>[1]Vito!D15</f>
        <v>1.4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'!D16</f>
        <v>16.100000000000001</v>
      </c>
      <c r="F16" s="7">
        <f>'[1]resultaten med  HD'!D16</f>
        <v>11.7</v>
      </c>
      <c r="G16" s="13">
        <f>[1]Vito!D16</f>
        <v>12.842857142857143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'!D17</f>
        <v>0</v>
      </c>
      <c r="F17" s="7">
        <f>'[1]resultaten med  HD'!D17</f>
        <v>0</v>
      </c>
      <c r="G17" s="9">
        <f>[1]Vito!D17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'!D18</f>
        <v>0.42</v>
      </c>
      <c r="F18" s="7">
        <f>'[1]resultaten med  HD'!D18</f>
        <v>0</v>
      </c>
      <c r="G18" s="9">
        <f>[1]Vito!D18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'!D19</f>
        <v>0</v>
      </c>
      <c r="F19" s="7">
        <f>'[1]resultaten med  HD'!D19</f>
        <v>0</v>
      </c>
      <c r="G19" s="9">
        <f>[1]Vito!D19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'!D20</f>
        <v>8.4</v>
      </c>
      <c r="F20" s="7">
        <f>'[1]resultaten med  HD'!D20</f>
        <v>2.1</v>
      </c>
      <c r="G20" s="9">
        <f>[1]Vito!D20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'!D21</f>
        <v>54.3</v>
      </c>
      <c r="F21" s="7">
        <f>'[1]resultaten med  HD'!D21</f>
        <v>24.55</v>
      </c>
      <c r="G21" s="13">
        <f>[1]Vito!D21</f>
        <v>42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'!D22</f>
        <v>79</v>
      </c>
      <c r="F22" s="7">
        <f>'[1]resultaten med  HD'!D22</f>
        <v>35</v>
      </c>
      <c r="G22" s="9">
        <f>[1]Vito!D22</f>
        <v>34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'!D23</f>
        <v>0.02</v>
      </c>
      <c r="F23" s="7">
        <f>'[1]resultaten med  HD'!D23</f>
        <v>0</v>
      </c>
      <c r="G23" s="9">
        <f>[1]Vito!D23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'!D24</f>
        <v>270</v>
      </c>
      <c r="F24" s="7">
        <f>'[1]resultaten med  HD'!D24</f>
        <v>0</v>
      </c>
      <c r="G24" s="9">
        <f>[1]Vito!D24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'!D25</f>
        <v>10</v>
      </c>
      <c r="F25" s="7">
        <f>'[1]resultaten med  HD'!D25</f>
        <v>0</v>
      </c>
      <c r="G25" s="9">
        <f>[1]Vito!D25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'!D26</f>
        <v>174</v>
      </c>
      <c r="F26" s="7">
        <f>'[1]resultaten med  HD'!D26</f>
        <v>0</v>
      </c>
      <c r="G26" s="7">
        <f>[1]Vito!D26</f>
        <v>0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'!D27</f>
        <v>0</v>
      </c>
      <c r="F27" s="7">
        <f>'[1]resultaten med  HD'!D27</f>
        <v>0</v>
      </c>
      <c r="G27" s="7">
        <f>[1]Vito!D27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'!D28</f>
        <v>0</v>
      </c>
      <c r="F28" s="7">
        <f>'[1]resultaten med  HD'!D28</f>
        <v>0</v>
      </c>
      <c r="G28" s="9">
        <f>[1]Vito!D28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'!D29</f>
        <v>0.28999999999999998</v>
      </c>
      <c r="F29" s="7">
        <f>'[1]resultaten med  HD'!D29</f>
        <v>0</v>
      </c>
      <c r="G29" s="9">
        <f>[1]Vito!D29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'!D30</f>
        <v>0</v>
      </c>
      <c r="F30" s="7">
        <f>'[1]resultaten med  HD'!D30</f>
        <v>0</v>
      </c>
      <c r="G30" s="9">
        <f>[1]Vito!D30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'!D31</f>
        <v>0</v>
      </c>
      <c r="F31" s="7">
        <f>'[1]resultaten med  HD'!D31</f>
        <v>0</v>
      </c>
      <c r="G31" s="9">
        <f>[1]Vito!D31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13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B250-A26B-447A-B4C0-B088E66F06EA}">
  <dimension ref="A1:G36"/>
  <sheetViews>
    <sheetView workbookViewId="0">
      <selection activeCell="M20" sqref="M20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'!E2</f>
        <v>0</v>
      </c>
      <c r="F2" s="7">
        <f>'[1]resultaten med  HD'!E2</f>
        <v>0</v>
      </c>
      <c r="G2" s="9">
        <f>[1]Vito!E2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'!E3</f>
        <v>0</v>
      </c>
      <c r="F3" s="7">
        <f>'[1]resultaten med  HD'!E3</f>
        <v>0</v>
      </c>
      <c r="G3" s="9">
        <f>[1]Vito!E3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'!E4</f>
        <v>0</v>
      </c>
      <c r="F4" s="7">
        <f>'[1]resultaten med  HD'!E4</f>
        <v>0</v>
      </c>
      <c r="G4" s="9">
        <f>[1]Vito!E4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'!E5</f>
        <v>0</v>
      </c>
      <c r="F5" s="7">
        <f>'[1]resultaten med  HD'!E5</f>
        <v>0</v>
      </c>
      <c r="G5" s="9">
        <f>[1]Vito!E5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'!E6</f>
        <v>0</v>
      </c>
      <c r="F6" s="7">
        <f>'[1]resultaten med  HD'!E6</f>
        <v>0</v>
      </c>
      <c r="G6" s="9">
        <f>[1]Vito!E6</f>
        <v>7.3999999999999996E-2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'!E7</f>
        <v>0</v>
      </c>
      <c r="F7" s="7">
        <f>'[1]resultaten med  HD'!E7</f>
        <v>0</v>
      </c>
      <c r="G7" s="9">
        <f>[1]Vito!E7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'!E8</f>
        <v>0</v>
      </c>
      <c r="F8" s="7">
        <f>'[1]resultaten med  HD'!E8</f>
        <v>0</v>
      </c>
      <c r="G8" s="9">
        <f>[1]Vito!E8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'!E9</f>
        <v>18</v>
      </c>
      <c r="F9" s="7">
        <f>'[1]resultaten med  HD'!E9</f>
        <v>0</v>
      </c>
      <c r="G9" s="9">
        <f>[1]Vito!E9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'!E10</f>
        <v>2.1000000000000001E-2</v>
      </c>
      <c r="F10" s="7">
        <f>'[1]resultaten med  HD'!E10</f>
        <v>0</v>
      </c>
      <c r="G10" s="9">
        <f>[1]Vito!E10</f>
        <v>1.4999999999999999E-2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'!E11</f>
        <v>0</v>
      </c>
      <c r="F11" s="7">
        <f>'[1]resultaten med  HD'!E11</f>
        <v>0</v>
      </c>
      <c r="G11" s="9">
        <f>[1]Vito!E11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'!E12</f>
        <v>0</v>
      </c>
      <c r="F12" s="7">
        <f>'[1]resultaten med  HD'!E12</f>
        <v>0</v>
      </c>
      <c r="G12" s="9">
        <f>[1]Vito!E12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'!E13</f>
        <v>0.3</v>
      </c>
      <c r="F13" s="7">
        <f>'[1]resultaten med  HD'!E13</f>
        <v>0.2</v>
      </c>
      <c r="G13" s="9">
        <f>[1]Vito!E13</f>
        <v>0.14000000000000001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'!E14</f>
        <v>0</v>
      </c>
      <c r="F14" s="7">
        <f>'[1]resultaten med  HD'!E14</f>
        <v>0</v>
      </c>
      <c r="G14" s="9">
        <f>[1]Vito!E14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'!E15</f>
        <v>11</v>
      </c>
      <c r="F15" s="7">
        <f>'[1]resultaten med  HD'!E15</f>
        <v>0</v>
      </c>
      <c r="G15" s="9">
        <f>[1]Vito!E15</f>
        <v>0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'!E16</f>
        <v>14</v>
      </c>
      <c r="F16" s="7">
        <f>'[1]resultaten med  HD'!E16</f>
        <v>7</v>
      </c>
      <c r="G16" s="9">
        <f>[1]Vito!E16</f>
        <v>4.8714285714285719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'!E17</f>
        <v>0.02</v>
      </c>
      <c r="F17" s="7">
        <f>'[1]resultaten med  HD'!E17</f>
        <v>0</v>
      </c>
      <c r="G17" s="9">
        <f>[1]Vito!E17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'!E18</f>
        <v>0</v>
      </c>
      <c r="F18" s="7">
        <f>'[1]resultaten med  HD'!E18</f>
        <v>0</v>
      </c>
      <c r="G18" s="9">
        <f>[1]Vito!E18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'!E19</f>
        <v>0</v>
      </c>
      <c r="F19" s="7">
        <f>'[1]resultaten med  HD'!E19</f>
        <v>0</v>
      </c>
      <c r="G19" s="9">
        <f>[1]Vito!E19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'!E20</f>
        <v>6.54</v>
      </c>
      <c r="F20" s="7">
        <f>'[1]resultaten med  HD'!E20</f>
        <v>3.95</v>
      </c>
      <c r="G20" s="9">
        <f>[1]Vito!E20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'!E21</f>
        <v>60.12</v>
      </c>
      <c r="F21" s="7">
        <f>'[1]resultaten med  HD'!E21</f>
        <v>32.590000000000003</v>
      </c>
      <c r="G21" s="9">
        <f>[1]Vito!E21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'!E22</f>
        <v>78</v>
      </c>
      <c r="F22" s="7">
        <f>'[1]resultaten med  HD'!E22</f>
        <v>35</v>
      </c>
      <c r="G22" s="9">
        <f>[1]Vito!E22</f>
        <v>24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'!E23</f>
        <v>0</v>
      </c>
      <c r="F23" s="7">
        <f>'[1]resultaten med  HD'!E23</f>
        <v>0</v>
      </c>
      <c r="G23" s="9">
        <f>[1]Vito!E23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'!E24</f>
        <v>144</v>
      </c>
      <c r="F24" s="7">
        <f>'[1]resultaten med  HD'!E24</f>
        <v>0</v>
      </c>
      <c r="G24" s="9">
        <f>[1]Vito!E24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'!E25</f>
        <v>0</v>
      </c>
      <c r="F25" s="7">
        <f>'[1]resultaten med  HD'!E25</f>
        <v>0</v>
      </c>
      <c r="G25" s="9">
        <f>[1]Vito!E25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'!E26</f>
        <v>21</v>
      </c>
      <c r="F26" s="7">
        <f>'[1]resultaten med  HD'!E26</f>
        <v>0</v>
      </c>
      <c r="G26" s="7">
        <f>[1]Vito!E26</f>
        <v>19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'!E27</f>
        <v>0</v>
      </c>
      <c r="F27" s="7">
        <f>'[1]resultaten med  HD'!E27</f>
        <v>0</v>
      </c>
      <c r="G27" s="7">
        <f>[1]Vito!E27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'!E28</f>
        <v>0</v>
      </c>
      <c r="F28" s="7">
        <f>'[1]resultaten med  HD'!E28</f>
        <v>0</v>
      </c>
      <c r="G28" s="9">
        <f>[1]Vito!E28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'!E29</f>
        <v>0</v>
      </c>
      <c r="F29" s="7">
        <f>'[1]resultaten med  HD'!E29</f>
        <v>0</v>
      </c>
      <c r="G29" s="9">
        <f>[1]Vito!E29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'!E30</f>
        <v>0</v>
      </c>
      <c r="F30" s="7">
        <f>'[1]resultaten med  HD'!E30</f>
        <v>0</v>
      </c>
      <c r="G30" s="9">
        <f>[1]Vito!E30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'!E31</f>
        <v>0</v>
      </c>
      <c r="F31" s="7">
        <f>'[1]resultaten med  HD'!E31</f>
        <v>0</v>
      </c>
      <c r="G31" s="9">
        <f>[1]Vito!E31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12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615B-B39C-4787-9075-C62750B16CD8}">
  <dimension ref="A1:G36"/>
  <sheetViews>
    <sheetView workbookViewId="0">
      <selection activeCell="R24" sqref="R24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'!F2</f>
        <v>0</v>
      </c>
      <c r="F2" s="7">
        <f>'[1]resultaten med  HD'!F2</f>
        <v>0</v>
      </c>
      <c r="G2" s="9">
        <f>[1]Vito!F2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'!F3</f>
        <v>0</v>
      </c>
      <c r="F3" s="7">
        <f>'[1]resultaten med  HD'!F3</f>
        <v>0</v>
      </c>
      <c r="G3" s="9">
        <f>[1]Vito!F3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'!F4</f>
        <v>0</v>
      </c>
      <c r="F4" s="7">
        <f>'[1]resultaten med  HD'!F4</f>
        <v>0</v>
      </c>
      <c r="G4" s="9">
        <f>[1]Vito!F4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'!F5</f>
        <v>0</v>
      </c>
      <c r="F5" s="7">
        <f>'[1]resultaten med  HD'!F5</f>
        <v>0</v>
      </c>
      <c r="G5" s="9">
        <f>[1]Vito!F5</f>
        <v>2E-3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'!F6</f>
        <v>0.04</v>
      </c>
      <c r="F6" s="7">
        <f>'[1]resultaten med  HD'!F6</f>
        <v>0.03</v>
      </c>
      <c r="G6" s="9">
        <f>[1]Vito!F6</f>
        <v>3.4000000000000002E-2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'!F7</f>
        <v>0</v>
      </c>
      <c r="F7" s="7">
        <f>'[1]resultaten med  HD'!F7</f>
        <v>0</v>
      </c>
      <c r="G7" s="9">
        <f>[1]Vito!F7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'!F8</f>
        <v>0</v>
      </c>
      <c r="F8" s="7">
        <f>'[1]resultaten med  HD'!F8</f>
        <v>0</v>
      </c>
      <c r="G8" s="9">
        <f>[1]Vito!F8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'!F9</f>
        <v>0</v>
      </c>
      <c r="F9" s="7">
        <f>'[1]resultaten med  HD'!F9</f>
        <v>0</v>
      </c>
      <c r="G9" s="9">
        <f>[1]Vito!F9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'!F10</f>
        <v>0</v>
      </c>
      <c r="F10" s="7">
        <f>'[1]resultaten med  HD'!F10</f>
        <v>0</v>
      </c>
      <c r="G10" s="9">
        <f>[1]Vito!F10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'!F11</f>
        <v>0</v>
      </c>
      <c r="F11" s="7">
        <f>'[1]resultaten med  HD'!F11</f>
        <v>0</v>
      </c>
      <c r="G11" s="9">
        <f>[1]Vito!F11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'!F12</f>
        <v>0</v>
      </c>
      <c r="F12" s="7">
        <f>'[1]resultaten med  HD'!F12</f>
        <v>0</v>
      </c>
      <c r="G12" s="9">
        <f>[1]Vito!F12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'!F13</f>
        <v>0.25</v>
      </c>
      <c r="F13" s="7">
        <f>'[1]resultaten med  HD'!F13</f>
        <v>0.17</v>
      </c>
      <c r="G13" s="9">
        <f>[1]Vito!F13</f>
        <v>0.18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'!F14</f>
        <v>2.91</v>
      </c>
      <c r="F14" s="7">
        <f>'[1]resultaten med  HD'!F14</f>
        <v>0</v>
      </c>
      <c r="G14" s="9">
        <f>[1]Vito!F14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'!F15</f>
        <v>0</v>
      </c>
      <c r="F15" s="7">
        <f>'[1]resultaten med  HD'!F15</f>
        <v>0</v>
      </c>
      <c r="G15" s="9">
        <f>[1]Vito!F15</f>
        <v>1.4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'!F16</f>
        <v>23.4</v>
      </c>
      <c r="F16" s="7">
        <f>'[1]resultaten med  HD'!F16</f>
        <v>13.81</v>
      </c>
      <c r="G16" s="13">
        <f>[1]Vito!F16</f>
        <v>12.4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'!F17</f>
        <v>0.02</v>
      </c>
      <c r="F17" s="7">
        <f>'[1]resultaten med  HD'!F17</f>
        <v>0</v>
      </c>
      <c r="G17" s="9">
        <f>[1]Vito!F17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'!F18</f>
        <v>1.68</v>
      </c>
      <c r="F18" s="7">
        <f>'[1]resultaten med  HD'!F18</f>
        <v>1.36</v>
      </c>
      <c r="G18" s="9">
        <f>[1]Vito!F18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'!F19</f>
        <v>0</v>
      </c>
      <c r="F19" s="7">
        <f>'[1]resultaten med  HD'!F19</f>
        <v>0</v>
      </c>
      <c r="G19" s="9">
        <f>[1]Vito!F19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'!F20</f>
        <v>1.2</v>
      </c>
      <c r="F20" s="7">
        <f>'[1]resultaten med  HD'!F20</f>
        <v>0.88</v>
      </c>
      <c r="G20" s="9">
        <f>[1]Vito!F20</f>
        <v>12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'!F21</f>
        <v>15.5</v>
      </c>
      <c r="F21" s="7">
        <f>'[1]resultaten med  HD'!F21</f>
        <v>10.06</v>
      </c>
      <c r="G21" s="9">
        <f>[1]Vito!F21</f>
        <v>50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'!F22</f>
        <v>63.04</v>
      </c>
      <c r="F22" s="7">
        <f>'[1]resultaten med  HD'!F22</f>
        <v>0</v>
      </c>
      <c r="G22" s="9">
        <f>[1]Vito!F22</f>
        <v>33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'!F23</f>
        <v>0.06</v>
      </c>
      <c r="F23" s="7">
        <f>'[1]resultaten med  HD'!F23</f>
        <v>0</v>
      </c>
      <c r="G23" s="9">
        <f>[1]Vito!F23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'!F24</f>
        <v>191.16</v>
      </c>
      <c r="F24" s="7">
        <f>'[1]resultaten med  HD'!F24</f>
        <v>0</v>
      </c>
      <c r="G24" s="9">
        <f>[1]Vito!F24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'!F25</f>
        <v>23.42</v>
      </c>
      <c r="F25" s="7">
        <f>'[1]resultaten med  HD'!F25</f>
        <v>0</v>
      </c>
      <c r="G25" s="9">
        <f>[1]Vito!F25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'!F26</f>
        <v>12.59</v>
      </c>
      <c r="F26" s="7">
        <f>'[1]resultaten med  HD'!F26</f>
        <v>0</v>
      </c>
      <c r="G26" s="7">
        <f>[1]Vito!F26</f>
        <v>0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'!F27</f>
        <v>0</v>
      </c>
      <c r="F27" s="7">
        <f>'[1]resultaten med  HD'!F27</f>
        <v>0</v>
      </c>
      <c r="G27" s="7">
        <f>[1]Vito!F27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'!F28</f>
        <v>0</v>
      </c>
      <c r="F28" s="7">
        <f>'[1]resultaten med  HD'!F28</f>
        <v>0</v>
      </c>
      <c r="G28" s="9">
        <f>[1]Vito!F28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'!F29</f>
        <v>0</v>
      </c>
      <c r="F29" s="7">
        <f>'[1]resultaten med  HD'!F29</f>
        <v>0</v>
      </c>
      <c r="G29" s="9">
        <f>[1]Vito!F29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'!F30</f>
        <v>0</v>
      </c>
      <c r="F30" s="7">
        <f>'[1]resultaten med  HD'!F30</f>
        <v>0</v>
      </c>
      <c r="G30" s="9">
        <f>[1]Vito!F30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'!F31</f>
        <v>0</v>
      </c>
      <c r="F31" s="7">
        <f>'[1]resultaten med  HD'!F31</f>
        <v>0</v>
      </c>
      <c r="G31" s="9">
        <f>[1]Vito!F31</f>
        <v>4.0000000000000001E-3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11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4267-9EDF-4A8B-BAD1-DFFBD92D3AFB}">
  <dimension ref="A1:G36"/>
  <sheetViews>
    <sheetView workbookViewId="0">
      <selection activeCell="L11" sqref="L11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'!G2</f>
        <v>0.32</v>
      </c>
      <c r="F2" s="7">
        <f>'[1]resultaten med  HD'!G2</f>
        <v>0.16</v>
      </c>
      <c r="G2" s="9">
        <f>[1]Vito!G2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'!G3</f>
        <v>0</v>
      </c>
      <c r="F3" s="7">
        <f>'[1]resultaten med  HD'!G3</f>
        <v>0</v>
      </c>
      <c r="G3" s="9">
        <f>[1]Vito!G3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'!G4</f>
        <v>0</v>
      </c>
      <c r="F4" s="7">
        <f>'[1]resultaten med  HD'!G4</f>
        <v>0</v>
      </c>
      <c r="G4" s="9">
        <f>[1]Vito!G4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'!G5</f>
        <v>0</v>
      </c>
      <c r="F5" s="7">
        <f>'[1]resultaten med  HD'!G5</f>
        <v>0</v>
      </c>
      <c r="G5" s="9">
        <f>[1]Vito!G5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'!G6</f>
        <v>0.16</v>
      </c>
      <c r="F6" s="7">
        <f>'[1]resultaten med  HD'!G6</f>
        <v>0.05</v>
      </c>
      <c r="G6" s="9">
        <f>[1]Vito!G6</f>
        <v>3.3000000000000002E-2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'!G7</f>
        <v>0</v>
      </c>
      <c r="F7" s="7">
        <f>'[1]resultaten med  HD'!G7</f>
        <v>0</v>
      </c>
      <c r="G7" s="9">
        <f>[1]Vito!G7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'!G8</f>
        <v>0.23</v>
      </c>
      <c r="F8" s="7">
        <f>'[1]resultaten med  HD'!G8</f>
        <v>0.115</v>
      </c>
      <c r="G8" s="9">
        <f>[1]Vito!G8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'!G9</f>
        <v>0</v>
      </c>
      <c r="F9" s="7">
        <f>'[1]resultaten med  HD'!G9</f>
        <v>0</v>
      </c>
      <c r="G9" s="9">
        <f>[1]Vito!G9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'!G10</f>
        <v>2.0000000000000001E-4</v>
      </c>
      <c r="F10" s="7">
        <f>'[1]resultaten med  HD'!G10</f>
        <v>1.005E-4</v>
      </c>
      <c r="G10" s="9">
        <f>[1]Vito!G10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'!G11</f>
        <v>0</v>
      </c>
      <c r="F11" s="7">
        <f>'[1]resultaten med  HD'!G11</f>
        <v>0</v>
      </c>
      <c r="G11" s="9">
        <f>[1]Vito!G11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'!G12</f>
        <v>0</v>
      </c>
      <c r="F12" s="7">
        <f>'[1]resultaten med  HD'!G12</f>
        <v>0</v>
      </c>
      <c r="G12" s="9">
        <f>[1]Vito!G12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'!G13</f>
        <v>0.26</v>
      </c>
      <c r="F13" s="7">
        <f>'[1]resultaten med  HD'!G13</f>
        <v>0.25</v>
      </c>
      <c r="G13" s="9">
        <f>[1]Vito!G13</f>
        <v>0.17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'!G14</f>
        <v>1.4</v>
      </c>
      <c r="F14" s="7">
        <f>'[1]resultaten med  HD'!G14</f>
        <v>0.7</v>
      </c>
      <c r="G14" s="9">
        <f>[1]Vito!G14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'!G15</f>
        <v>5.6</v>
      </c>
      <c r="F15" s="7">
        <f>'[1]resultaten med  HD'!G15</f>
        <v>3.9</v>
      </c>
      <c r="G15" s="9">
        <f>[1]Vito!G15</f>
        <v>1.6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'!G16</f>
        <v>10</v>
      </c>
      <c r="F16" s="7">
        <f>'[1]resultaten med  HD'!G16</f>
        <v>7.55</v>
      </c>
      <c r="G16" s="9">
        <f>[1]Vito!G16</f>
        <v>13.72857142857143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'!G17</f>
        <v>0</v>
      </c>
      <c r="F17" s="7">
        <f>'[1]resultaten med  HD'!G17</f>
        <v>0</v>
      </c>
      <c r="G17" s="9">
        <f>[1]Vito!G17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'!G18</f>
        <v>0</v>
      </c>
      <c r="F18" s="7">
        <f>'[1]resultaten med  HD'!G18</f>
        <v>0</v>
      </c>
      <c r="G18" s="9">
        <f>[1]Vito!G18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'!G19</f>
        <v>0</v>
      </c>
      <c r="F19" s="7">
        <f>'[1]resultaten med  HD'!G19</f>
        <v>0</v>
      </c>
      <c r="G19" s="9">
        <f>[1]Vito!G19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'!G20</f>
        <v>1.3</v>
      </c>
      <c r="F20" s="7">
        <f>'[1]resultaten med  HD'!G20</f>
        <v>0.65</v>
      </c>
      <c r="G20" s="9">
        <f>[1]Vito!G20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'!G21</f>
        <v>5.33</v>
      </c>
      <c r="F21" s="7">
        <f>'[1]resultaten med  HD'!G21</f>
        <v>3.17</v>
      </c>
      <c r="G21" s="9">
        <f>[1]Vito!G21</f>
        <v>19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'!G22</f>
        <v>25</v>
      </c>
      <c r="F22" s="7">
        <f>'[1]resultaten med  HD'!G22</f>
        <v>12.5</v>
      </c>
      <c r="G22" s="9">
        <f>[1]Vito!G22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'!G23</f>
        <v>0.17</v>
      </c>
      <c r="F23" s="7">
        <f>'[1]resultaten med  HD'!G23</f>
        <v>0</v>
      </c>
      <c r="G23" s="9">
        <f>[1]Vito!G23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'!G24</f>
        <v>59</v>
      </c>
      <c r="F24" s="7">
        <f>'[1]resultaten med  HD'!G24</f>
        <v>0</v>
      </c>
      <c r="G24" s="9">
        <f>[1]Vito!G24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'!G25</f>
        <v>36</v>
      </c>
      <c r="F25" s="7">
        <f>'[1]resultaten med  HD'!G25</f>
        <v>2.4</v>
      </c>
      <c r="G25" s="9">
        <f>[1]Vito!G25</f>
        <v>1.7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'!G26</f>
        <v>250</v>
      </c>
      <c r="F26" s="7">
        <f>'[1]resultaten med  HD'!G26</f>
        <v>125</v>
      </c>
      <c r="G26" s="7">
        <f>[1]Vito!G26</f>
        <v>150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'!G27</f>
        <v>0</v>
      </c>
      <c r="F27" s="7">
        <f>'[1]resultaten med  HD'!G27</f>
        <v>0</v>
      </c>
      <c r="G27" s="7">
        <f>[1]Vito!G27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'!G28</f>
        <v>0</v>
      </c>
      <c r="F28" s="7">
        <f>'[1]resultaten med  HD'!G28</f>
        <v>0</v>
      </c>
      <c r="G28" s="9">
        <f>[1]Vito!G28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'!G29</f>
        <v>0</v>
      </c>
      <c r="F29" s="7">
        <f>'[1]resultaten med  HD'!G29</f>
        <v>0</v>
      </c>
      <c r="G29" s="9">
        <f>[1]Vito!G29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'!G30</f>
        <v>0</v>
      </c>
      <c r="F30" s="7">
        <f>'[1]resultaten med  HD'!G30</f>
        <v>0</v>
      </c>
      <c r="G30" s="9">
        <f>[1]Vito!G30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'!G31</f>
        <v>0</v>
      </c>
      <c r="F31" s="7">
        <f>'[1]resultaten med  HD'!G31</f>
        <v>0</v>
      </c>
      <c r="G31" s="9">
        <f>[1]Vito!G31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10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C6BD-65EF-4337-847E-8CEC81C334A4}">
  <dimension ref="A1:G36"/>
  <sheetViews>
    <sheetView workbookViewId="0">
      <selection activeCell="K42" sqref="K42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'!H2</f>
        <v>0</v>
      </c>
      <c r="F2" s="7">
        <f>'[1]resultaten med  HD'!H2</f>
        <v>0</v>
      </c>
      <c r="G2" s="9">
        <f>[1]Vito!H2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'!H3</f>
        <v>0</v>
      </c>
      <c r="F3" s="7">
        <f>'[1]resultaten med  HD'!H3</f>
        <v>0</v>
      </c>
      <c r="G3" s="9">
        <f>[1]Vito!H3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'!H4</f>
        <v>0</v>
      </c>
      <c r="F4" s="7">
        <f>'[1]resultaten med  HD'!H4</f>
        <v>0</v>
      </c>
      <c r="G4" s="9">
        <f>[1]Vito!H4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'!H5</f>
        <v>0</v>
      </c>
      <c r="F5" s="7">
        <f>'[1]resultaten med  HD'!H5</f>
        <v>0</v>
      </c>
      <c r="G5" s="9">
        <f>[1]Vito!H5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'!H6</f>
        <v>0</v>
      </c>
      <c r="F6" s="7">
        <f>'[1]resultaten med  HD'!H6</f>
        <v>0</v>
      </c>
      <c r="G6" s="9">
        <f>[1]Vito!H6</f>
        <v>6.6000000000000003E-2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'!H7</f>
        <v>0</v>
      </c>
      <c r="F7" s="7">
        <f>'[1]resultaten med  HD'!H7</f>
        <v>0</v>
      </c>
      <c r="G7" s="9">
        <f>[1]Vito!H7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'!H8</f>
        <v>0</v>
      </c>
      <c r="F8" s="7">
        <f>'[1]resultaten med  HD'!H8</f>
        <v>0</v>
      </c>
      <c r="G8" s="9">
        <f>[1]Vito!H8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'!H9</f>
        <v>25</v>
      </c>
      <c r="F9" s="7">
        <f>'[1]resultaten med  HD'!H9</f>
        <v>0</v>
      </c>
      <c r="G9" s="9">
        <f>[1]Vito!H9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'!H10</f>
        <v>0.12</v>
      </c>
      <c r="F10" s="7">
        <f>'[1]resultaten med  HD'!H10</f>
        <v>0</v>
      </c>
      <c r="G10" s="9">
        <f>[1]Vito!H10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'!H11</f>
        <v>0</v>
      </c>
      <c r="F11" s="7">
        <f>'[1]resultaten med  HD'!H11</f>
        <v>0</v>
      </c>
      <c r="G11" s="9">
        <f>[1]Vito!H11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'!H12</f>
        <v>0</v>
      </c>
      <c r="F12" s="7">
        <f>'[1]resultaten med  HD'!H12</f>
        <v>0</v>
      </c>
      <c r="G12" s="9">
        <f>[1]Vito!H12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'!H13</f>
        <v>0.2</v>
      </c>
      <c r="F13" s="7">
        <f>'[1]resultaten med  HD'!H13</f>
        <v>0</v>
      </c>
      <c r="G13" s="9">
        <f>[1]Vito!H13</f>
        <v>0.14000000000000001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'!H14</f>
        <v>3</v>
      </c>
      <c r="F14" s="7">
        <f>'[1]resultaten med  HD'!H14</f>
        <v>0</v>
      </c>
      <c r="G14" s="9">
        <f>[1]Vito!H14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'!H15</f>
        <v>11</v>
      </c>
      <c r="F15" s="7">
        <f>'[1]resultaten med  HD'!H15</f>
        <v>0</v>
      </c>
      <c r="G15" s="9">
        <f>[1]Vito!H15</f>
        <v>2.4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'!H16</f>
        <v>29</v>
      </c>
      <c r="F16" s="7">
        <f>'[1]resultaten med  HD'!H16</f>
        <v>20</v>
      </c>
      <c r="G16" s="13">
        <f>[1]Vito!H16</f>
        <v>11.071428571428573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'!H17</f>
        <v>0.02</v>
      </c>
      <c r="F17" s="7">
        <f>'[1]resultaten med  HD'!H17</f>
        <v>0</v>
      </c>
      <c r="G17" s="9">
        <f>[1]Vito!H17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'!H18</f>
        <v>0</v>
      </c>
      <c r="F18" s="7">
        <f>'[1]resultaten med  HD'!H18</f>
        <v>0</v>
      </c>
      <c r="G18" s="9">
        <f>[1]Vito!H18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'!H19</f>
        <v>0</v>
      </c>
      <c r="F19" s="7">
        <f>'[1]resultaten med  HD'!H19</f>
        <v>0</v>
      </c>
      <c r="G19" s="9">
        <f>[1]Vito!H19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'!H20</f>
        <v>0.88</v>
      </c>
      <c r="F20" s="7">
        <f>'[1]resultaten med  HD'!H20</f>
        <v>0</v>
      </c>
      <c r="G20" s="9">
        <f>[1]Vito!H20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'!H21</f>
        <v>11.91</v>
      </c>
      <c r="F21" s="7">
        <f>'[1]resultaten med  HD'!H21</f>
        <v>5.9950000000000001</v>
      </c>
      <c r="G21" s="9">
        <f>[1]Vito!H21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'!H22</f>
        <v>21</v>
      </c>
      <c r="F22" s="7">
        <f>'[1]resultaten med  HD'!H22</f>
        <v>0</v>
      </c>
      <c r="G22" s="9">
        <f>[1]Vito!H22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'!H23</f>
        <v>0</v>
      </c>
      <c r="F23" s="7">
        <f>'[1]resultaten med  HD'!H23</f>
        <v>0</v>
      </c>
      <c r="G23" s="9">
        <f>[1]Vito!H23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'!H24</f>
        <v>902</v>
      </c>
      <c r="F24" s="7">
        <f>'[1]resultaten med  HD'!H24</f>
        <v>0</v>
      </c>
      <c r="G24" s="9">
        <f>[1]Vito!H24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'!H25</f>
        <v>40</v>
      </c>
      <c r="F25" s="7">
        <f>'[1]resultaten med  HD'!H25</f>
        <v>0</v>
      </c>
      <c r="G25" s="9">
        <f>[1]Vito!H25</f>
        <v>0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'!H26</f>
        <v>107</v>
      </c>
      <c r="F26" s="7">
        <f>'[1]resultaten med  HD'!H26</f>
        <v>0</v>
      </c>
      <c r="G26" s="7">
        <f>[1]Vito!H26</f>
        <v>63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'!H27</f>
        <v>0</v>
      </c>
      <c r="F27" s="7">
        <f>'[1]resultaten med  HD'!H27</f>
        <v>0</v>
      </c>
      <c r="G27" s="7">
        <f>[1]Vito!H27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'!H28</f>
        <v>0</v>
      </c>
      <c r="F28" s="7">
        <f>'[1]resultaten med  HD'!H28</f>
        <v>0</v>
      </c>
      <c r="G28" s="9">
        <f>[1]Vito!H28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'!H29</f>
        <v>0</v>
      </c>
      <c r="F29" s="7">
        <f>'[1]resultaten med  HD'!H29</f>
        <v>0</v>
      </c>
      <c r="G29" s="9">
        <f>[1]Vito!H29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'!H30</f>
        <v>0</v>
      </c>
      <c r="F30" s="7">
        <f>'[1]resultaten med  HD'!H30</f>
        <v>0</v>
      </c>
      <c r="G30" s="9">
        <f>[1]Vito!H30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'!H31</f>
        <v>0</v>
      </c>
      <c r="F31" s="7">
        <f>'[1]resultaten med  HD'!H31</f>
        <v>0</v>
      </c>
      <c r="G31" s="9">
        <f>[1]Vito!H31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9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948A-B4DB-4E58-B90B-C82A26548774}">
  <dimension ref="A1:G36"/>
  <sheetViews>
    <sheetView workbookViewId="0">
      <selection activeCell="L35" sqref="L35"/>
    </sheetView>
  </sheetViews>
  <sheetFormatPr defaultColWidth="9.140625" defaultRowHeight="12.75"/>
  <cols>
    <col min="1" max="1" width="21.85546875" style="5" customWidth="1"/>
    <col min="2" max="2" width="11.140625" style="5" customWidth="1"/>
    <col min="3" max="4" width="7.28515625" style="5" customWidth="1"/>
    <col min="5" max="6" width="15.7109375" style="5" customWidth="1"/>
    <col min="7" max="7" width="9.85546875" style="5" customWidth="1"/>
    <col min="8" max="16384" width="9.140625" style="5"/>
  </cols>
  <sheetData>
    <row r="1" spans="1:7" ht="22.5">
      <c r="A1" s="1" t="s">
        <v>16</v>
      </c>
      <c r="B1" s="2" t="s">
        <v>15</v>
      </c>
      <c r="C1" s="3" t="s">
        <v>14</v>
      </c>
      <c r="D1" s="3" t="s">
        <v>17</v>
      </c>
      <c r="E1" s="14" t="s">
        <v>19</v>
      </c>
      <c r="F1" s="14" t="s">
        <v>18</v>
      </c>
      <c r="G1" s="4" t="s">
        <v>20</v>
      </c>
    </row>
    <row r="2" spans="1:7" ht="12" customHeight="1">
      <c r="A2" s="6" t="s">
        <v>0</v>
      </c>
      <c r="B2" s="27" t="s">
        <v>12</v>
      </c>
      <c r="C2" s="7">
        <v>5</v>
      </c>
      <c r="D2" s="8">
        <v>2.5</v>
      </c>
      <c r="E2" s="8">
        <f>'[1]resultaten max  HD '!I2</f>
        <v>0</v>
      </c>
      <c r="F2" s="7">
        <f>'[1]resultaten med  HD'!I2</f>
        <v>0</v>
      </c>
      <c r="G2" s="9">
        <f>[1]Vito!I2</f>
        <v>0</v>
      </c>
    </row>
    <row r="3" spans="1:7" ht="12" customHeight="1">
      <c r="A3" s="6" t="s">
        <v>1</v>
      </c>
      <c r="B3" s="27" t="s">
        <v>12</v>
      </c>
      <c r="C3" s="7">
        <v>10</v>
      </c>
      <c r="D3" s="8">
        <v>2</v>
      </c>
      <c r="E3" s="8">
        <f>'[1]resultaten max  HD '!I3</f>
        <v>0</v>
      </c>
      <c r="F3" s="7">
        <f>'[1]resultaten med  HD'!I3</f>
        <v>0</v>
      </c>
      <c r="G3" s="9">
        <f>[1]Vito!I3</f>
        <v>0</v>
      </c>
    </row>
    <row r="4" spans="1:7" ht="12" customHeight="1">
      <c r="A4" s="6" t="s">
        <v>2</v>
      </c>
      <c r="B4" s="27" t="s">
        <v>12</v>
      </c>
      <c r="C4" s="7">
        <v>1</v>
      </c>
      <c r="D4" s="8">
        <v>0.5</v>
      </c>
      <c r="E4" s="8">
        <f>'[1]resultaten max  HD '!I4</f>
        <v>0</v>
      </c>
      <c r="F4" s="7">
        <f>'[1]resultaten med  HD'!I4</f>
        <v>0</v>
      </c>
      <c r="G4" s="9">
        <f>[1]Vito!I4</f>
        <v>0</v>
      </c>
    </row>
    <row r="5" spans="1:7" ht="12" customHeight="1">
      <c r="A5" s="6" t="s">
        <v>3</v>
      </c>
      <c r="B5" s="27" t="s">
        <v>12</v>
      </c>
      <c r="C5" s="7">
        <v>0.01</v>
      </c>
      <c r="D5" s="8">
        <v>5.0000000000000001E-3</v>
      </c>
      <c r="E5" s="8">
        <f>'[1]resultaten max  HD '!I5</f>
        <v>0</v>
      </c>
      <c r="F5" s="7">
        <f>'[1]resultaten med  HD'!I5</f>
        <v>0</v>
      </c>
      <c r="G5" s="9">
        <f>[1]Vito!I5</f>
        <v>0</v>
      </c>
    </row>
    <row r="6" spans="1:7" ht="12" customHeight="1">
      <c r="A6" s="6" t="s">
        <v>4</v>
      </c>
      <c r="B6" s="27" t="s">
        <v>13</v>
      </c>
      <c r="C6" s="7">
        <v>1</v>
      </c>
      <c r="D6" s="8">
        <v>0.2</v>
      </c>
      <c r="E6" s="8">
        <f>'[1]resultaten max  HD '!I6</f>
        <v>0</v>
      </c>
      <c r="F6" s="7">
        <f>'[1]resultaten med  HD'!I6</f>
        <v>0</v>
      </c>
      <c r="G6" s="9">
        <f>[1]Vito!I6</f>
        <v>6.3E-2</v>
      </c>
    </row>
    <row r="7" spans="1:7" ht="12" customHeight="1">
      <c r="A7" s="6" t="s">
        <v>5</v>
      </c>
      <c r="B7" s="27" t="s">
        <v>12</v>
      </c>
      <c r="C7" s="7">
        <v>10</v>
      </c>
      <c r="D7" s="8">
        <v>5</v>
      </c>
      <c r="E7" s="8">
        <f>'[1]resultaten max  HD '!I7</f>
        <v>0</v>
      </c>
      <c r="F7" s="7">
        <f>'[1]resultaten med  HD'!I7</f>
        <v>0</v>
      </c>
      <c r="G7" s="9">
        <f>[1]Vito!I7</f>
        <v>0</v>
      </c>
    </row>
    <row r="8" spans="1:7" ht="12" customHeight="1">
      <c r="A8" s="6" t="s">
        <v>6</v>
      </c>
      <c r="B8" s="27" t="s">
        <v>12</v>
      </c>
      <c r="C8" s="7">
        <v>5</v>
      </c>
      <c r="D8" s="8">
        <v>1</v>
      </c>
      <c r="E8" s="8">
        <f>'[1]resultaten max  HD '!I8</f>
        <v>0</v>
      </c>
      <c r="F8" s="7">
        <f>'[1]resultaten med  HD'!I8</f>
        <v>0</v>
      </c>
      <c r="G8" s="9">
        <f>[1]Vito!I8</f>
        <v>0</v>
      </c>
    </row>
    <row r="9" spans="1:7" ht="12" customHeight="1">
      <c r="A9" s="6" t="s">
        <v>39</v>
      </c>
      <c r="B9" s="27" t="s">
        <v>12</v>
      </c>
      <c r="C9" s="7">
        <v>50</v>
      </c>
      <c r="D9" s="8">
        <v>10</v>
      </c>
      <c r="E9" s="8">
        <f>'[1]resultaten max  HD '!I9</f>
        <v>7</v>
      </c>
      <c r="F9" s="7">
        <f>'[1]resultaten med  HD'!I9</f>
        <v>0</v>
      </c>
      <c r="G9" s="9">
        <f>[1]Vito!I9</f>
        <v>0</v>
      </c>
    </row>
    <row r="10" spans="1:7" ht="12" customHeight="1">
      <c r="A10" s="6" t="s">
        <v>7</v>
      </c>
      <c r="B10" s="27" t="s">
        <v>13</v>
      </c>
      <c r="C10" s="7">
        <v>2</v>
      </c>
      <c r="D10" s="8">
        <v>0.4</v>
      </c>
      <c r="E10" s="8">
        <f>'[1]resultaten max  HD '!I10</f>
        <v>1.0999999999999999E-2</v>
      </c>
      <c r="F10" s="7">
        <f>'[1]resultaten med  HD'!I10</f>
        <v>0</v>
      </c>
      <c r="G10" s="9">
        <f>[1]Vito!I10</f>
        <v>0</v>
      </c>
    </row>
    <row r="11" spans="1:7" ht="12" customHeight="1">
      <c r="A11" s="6" t="s">
        <v>8</v>
      </c>
      <c r="B11" s="27" t="s">
        <v>12</v>
      </c>
      <c r="C11" s="7">
        <v>50</v>
      </c>
      <c r="D11" s="8">
        <v>10</v>
      </c>
      <c r="E11" s="8">
        <f>'[1]resultaten max  HD '!I11</f>
        <v>0</v>
      </c>
      <c r="F11" s="7">
        <f>'[1]resultaten med  HD'!I11</f>
        <v>0</v>
      </c>
      <c r="G11" s="9">
        <f>[1]Vito!I11</f>
        <v>0</v>
      </c>
    </row>
    <row r="12" spans="1:7" ht="12" customHeight="1">
      <c r="A12" s="6" t="s">
        <v>9</v>
      </c>
      <c r="B12" s="27" t="s">
        <v>12</v>
      </c>
      <c r="C12" s="7">
        <v>3</v>
      </c>
      <c r="D12" s="8">
        <v>0.6</v>
      </c>
      <c r="E12" s="8">
        <f>'[1]resultaten max  HD '!I12</f>
        <v>0</v>
      </c>
      <c r="F12" s="7">
        <f>'[1]resultaten med  HD'!I12</f>
        <v>0</v>
      </c>
      <c r="G12" s="9">
        <f>[1]Vito!I12</f>
        <v>0</v>
      </c>
    </row>
    <row r="13" spans="1:7" ht="12" customHeight="1">
      <c r="A13" s="6" t="s">
        <v>22</v>
      </c>
      <c r="B13" s="27" t="s">
        <v>13</v>
      </c>
      <c r="C13" s="7">
        <v>1.5</v>
      </c>
      <c r="D13" s="8">
        <v>0.3</v>
      </c>
      <c r="E13" s="8">
        <f>'[1]resultaten max  HD '!I13</f>
        <v>0.2</v>
      </c>
      <c r="F13" s="7">
        <f>'[1]resultaten med  HD'!I13</f>
        <v>0</v>
      </c>
      <c r="G13" s="9">
        <f>[1]Vito!I13</f>
        <v>0</v>
      </c>
    </row>
    <row r="14" spans="1:7" ht="12" customHeight="1">
      <c r="A14" s="6" t="s">
        <v>23</v>
      </c>
      <c r="B14" s="27" t="s">
        <v>12</v>
      </c>
      <c r="C14" s="7">
        <v>10</v>
      </c>
      <c r="D14" s="8">
        <v>2</v>
      </c>
      <c r="E14" s="8">
        <f>'[1]resultaten max  HD '!I14</f>
        <v>3</v>
      </c>
      <c r="F14" s="7">
        <f>'[1]resultaten med  HD'!I14</f>
        <v>0</v>
      </c>
      <c r="G14" s="9">
        <f>[1]Vito!I14</f>
        <v>0</v>
      </c>
    </row>
    <row r="15" spans="1:7" ht="12" customHeight="1">
      <c r="A15" s="6" t="s">
        <v>24</v>
      </c>
      <c r="B15" s="27" t="s">
        <v>12</v>
      </c>
      <c r="C15" s="7">
        <v>20</v>
      </c>
      <c r="D15" s="8">
        <v>4</v>
      </c>
      <c r="E15" s="8">
        <f>'[1]resultaten max  HD '!I15</f>
        <v>7</v>
      </c>
      <c r="F15" s="7">
        <f>'[1]resultaten med  HD'!I15</f>
        <v>0</v>
      </c>
      <c r="G15" s="9">
        <f>[1]Vito!I15</f>
        <v>0</v>
      </c>
    </row>
    <row r="16" spans="1:7" ht="12" customHeight="1">
      <c r="A16" s="6" t="s">
        <v>25</v>
      </c>
      <c r="B16" s="27" t="s">
        <v>13</v>
      </c>
      <c r="C16" s="7">
        <v>50</v>
      </c>
      <c r="D16" s="8">
        <v>10</v>
      </c>
      <c r="E16" s="8">
        <f>'[1]resultaten max  HD '!I16</f>
        <v>30</v>
      </c>
      <c r="F16" s="7">
        <f>'[1]resultaten med  HD'!I16</f>
        <v>13</v>
      </c>
      <c r="G16" s="13">
        <f>[1]Vito!I16</f>
        <v>26.12857142857143</v>
      </c>
    </row>
    <row r="17" spans="1:7" ht="12" customHeight="1">
      <c r="A17" s="6" t="s">
        <v>26</v>
      </c>
      <c r="B17" s="27" t="s">
        <v>13</v>
      </c>
      <c r="C17" s="7">
        <v>0.1</v>
      </c>
      <c r="D17" s="8">
        <v>0.2</v>
      </c>
      <c r="E17" s="8">
        <f>'[1]resultaten max  HD '!I17</f>
        <v>0.06</v>
      </c>
      <c r="F17" s="7">
        <f>'[1]resultaten med  HD'!I17</f>
        <v>0</v>
      </c>
      <c r="G17" s="9">
        <f>[1]Vito!I17</f>
        <v>0</v>
      </c>
    </row>
    <row r="18" spans="1:7" ht="12" customHeight="1">
      <c r="A18" s="6" t="s">
        <v>27</v>
      </c>
      <c r="B18" s="27" t="s">
        <v>12</v>
      </c>
      <c r="C18" s="7">
        <v>10</v>
      </c>
      <c r="D18" s="8">
        <v>2</v>
      </c>
      <c r="E18" s="8">
        <f>'[1]resultaten max  HD '!I18</f>
        <v>0</v>
      </c>
      <c r="F18" s="7">
        <f>'[1]resultaten med  HD'!I18</f>
        <v>0</v>
      </c>
      <c r="G18" s="9">
        <f>[1]Vito!I18</f>
        <v>0</v>
      </c>
    </row>
    <row r="19" spans="1:7" ht="12" customHeight="1">
      <c r="A19" s="10" t="s">
        <v>10</v>
      </c>
      <c r="B19" s="27" t="s">
        <v>12</v>
      </c>
      <c r="C19" s="11">
        <v>10</v>
      </c>
      <c r="D19" s="12">
        <v>2</v>
      </c>
      <c r="E19" s="8">
        <f>'[1]resultaten max  HD '!I19</f>
        <v>0</v>
      </c>
      <c r="F19" s="7">
        <f>'[1]resultaten med  HD'!I19</f>
        <v>0</v>
      </c>
      <c r="G19" s="9">
        <f>[1]Vito!I19</f>
        <v>0</v>
      </c>
    </row>
    <row r="20" spans="1:7" ht="12" customHeight="1">
      <c r="A20" s="6" t="s">
        <v>28</v>
      </c>
      <c r="B20" s="27" t="s">
        <v>12</v>
      </c>
      <c r="C20" s="7">
        <v>60</v>
      </c>
      <c r="D20" s="8">
        <v>12</v>
      </c>
      <c r="E20" s="8">
        <f>'[1]resultaten max  HD '!I20</f>
        <v>0</v>
      </c>
      <c r="F20" s="7">
        <f>'[1]resultaten med  HD'!I20</f>
        <v>0</v>
      </c>
      <c r="G20" s="9">
        <f>[1]Vito!I20</f>
        <v>0</v>
      </c>
    </row>
    <row r="21" spans="1:7" ht="12" customHeight="1">
      <c r="A21" s="6" t="s">
        <v>11</v>
      </c>
      <c r="B21" s="27" t="s">
        <v>12</v>
      </c>
      <c r="C21" s="7">
        <v>100</v>
      </c>
      <c r="D21" s="8">
        <v>20</v>
      </c>
      <c r="E21" s="8">
        <f>'[1]resultaten max  HD '!I21</f>
        <v>9.1999999999999993</v>
      </c>
      <c r="F21" s="7">
        <f>'[1]resultaten med  HD'!I21</f>
        <v>2.2000000000000002</v>
      </c>
      <c r="G21" s="9">
        <f>[1]Vito!I21</f>
        <v>0</v>
      </c>
    </row>
    <row r="22" spans="1:7" ht="12" customHeight="1">
      <c r="A22" s="6" t="s">
        <v>29</v>
      </c>
      <c r="B22" s="27" t="s">
        <v>12</v>
      </c>
      <c r="C22" s="7">
        <v>200</v>
      </c>
      <c r="D22" s="8">
        <v>40</v>
      </c>
      <c r="E22" s="8">
        <f>'[1]resultaten max  HD '!I22</f>
        <v>0</v>
      </c>
      <c r="F22" s="7">
        <f>'[1]resultaten med  HD'!I22</f>
        <v>0</v>
      </c>
      <c r="G22" s="9">
        <f>[1]Vito!I22</f>
        <v>0</v>
      </c>
    </row>
    <row r="23" spans="1:7" ht="12" customHeight="1">
      <c r="A23" s="6" t="s">
        <v>30</v>
      </c>
      <c r="B23" s="27" t="s">
        <v>13</v>
      </c>
      <c r="C23" s="7">
        <v>0.5</v>
      </c>
      <c r="D23" s="8">
        <v>0.1</v>
      </c>
      <c r="E23" s="8">
        <f>'[1]resultaten max  HD '!I23</f>
        <v>0</v>
      </c>
      <c r="F23" s="7">
        <f>'[1]resultaten med  HD'!I23</f>
        <v>0</v>
      </c>
      <c r="G23" s="9">
        <f>[1]Vito!I23</f>
        <v>0</v>
      </c>
    </row>
    <row r="24" spans="1:7" ht="12" customHeight="1">
      <c r="A24" s="6" t="s">
        <v>31</v>
      </c>
      <c r="B24" s="27" t="s">
        <v>12</v>
      </c>
      <c r="C24" s="7">
        <v>200</v>
      </c>
      <c r="D24" s="8">
        <v>40</v>
      </c>
      <c r="E24" s="8">
        <f>'[1]resultaten max  HD '!I24</f>
        <v>379</v>
      </c>
      <c r="F24" s="7">
        <f>'[1]resultaten med  HD'!I24</f>
        <v>0</v>
      </c>
      <c r="G24" s="9">
        <f>[1]Vito!I24</f>
        <v>0</v>
      </c>
    </row>
    <row r="25" spans="1:7" ht="12" customHeight="1">
      <c r="A25" s="6" t="s">
        <v>32</v>
      </c>
      <c r="B25" s="27" t="s">
        <v>12</v>
      </c>
      <c r="C25" s="7">
        <v>50</v>
      </c>
      <c r="D25" s="8">
        <v>10</v>
      </c>
      <c r="E25" s="8">
        <f>'[1]resultaten max  HD '!I25</f>
        <v>0</v>
      </c>
      <c r="F25" s="7">
        <f>'[1]resultaten med  HD'!I25</f>
        <v>0</v>
      </c>
      <c r="G25" s="9">
        <f>[1]Vito!I25</f>
        <v>1.5</v>
      </c>
    </row>
    <row r="26" spans="1:7" ht="12" customHeight="1">
      <c r="A26" s="6" t="s">
        <v>33</v>
      </c>
      <c r="B26" s="27" t="s">
        <v>12</v>
      </c>
      <c r="C26" s="7">
        <v>5000</v>
      </c>
      <c r="D26" s="8" t="s">
        <v>21</v>
      </c>
      <c r="E26" s="8">
        <f>'[1]resultaten max  HD '!I26</f>
        <v>77</v>
      </c>
      <c r="F26" s="7">
        <f>'[1]resultaten med  HD'!I26</f>
        <v>0</v>
      </c>
      <c r="G26" s="7">
        <f>[1]Vito!I26</f>
        <v>37</v>
      </c>
    </row>
    <row r="27" spans="1:7" ht="12" customHeight="1">
      <c r="A27" s="6" t="s">
        <v>34</v>
      </c>
      <c r="B27" s="27" t="s">
        <v>12</v>
      </c>
      <c r="C27" s="7">
        <v>0.5</v>
      </c>
      <c r="D27" s="8" t="s">
        <v>21</v>
      </c>
      <c r="E27" s="8">
        <f>'[1]resultaten max  HD '!I27</f>
        <v>0</v>
      </c>
      <c r="F27" s="7">
        <f>'[1]resultaten med  HD'!I27</f>
        <v>0</v>
      </c>
      <c r="G27" s="7">
        <f>[1]Vito!I27</f>
        <v>0</v>
      </c>
    </row>
    <row r="28" spans="1:7" ht="12" customHeight="1">
      <c r="A28" s="6" t="s">
        <v>35</v>
      </c>
      <c r="B28" s="27" t="s">
        <v>12</v>
      </c>
      <c r="C28" s="7">
        <v>20</v>
      </c>
      <c r="D28" s="8">
        <v>10</v>
      </c>
      <c r="E28" s="8">
        <f>'[1]resultaten max  HD '!I28</f>
        <v>0</v>
      </c>
      <c r="F28" s="7">
        <f>'[1]resultaten med  HD'!I28</f>
        <v>0</v>
      </c>
      <c r="G28" s="9">
        <f>[1]Vito!I28</f>
        <v>0</v>
      </c>
    </row>
    <row r="29" spans="1:7" ht="12" customHeight="1">
      <c r="A29" s="6" t="s">
        <v>36</v>
      </c>
      <c r="B29" s="27" t="s">
        <v>12</v>
      </c>
      <c r="C29" s="7">
        <v>500</v>
      </c>
      <c r="D29" s="8">
        <v>250</v>
      </c>
      <c r="E29" s="8">
        <f>'[1]resultaten max  HD '!I29</f>
        <v>0</v>
      </c>
      <c r="F29" s="7">
        <f>'[1]resultaten med  HD'!I29</f>
        <v>0</v>
      </c>
      <c r="G29" s="9">
        <f>[1]Vito!I29</f>
        <v>0</v>
      </c>
    </row>
    <row r="30" spans="1:7" ht="12" customHeight="1">
      <c r="A30" s="6" t="s">
        <v>37</v>
      </c>
      <c r="B30" s="27" t="s">
        <v>12</v>
      </c>
      <c r="C30" s="7">
        <v>20</v>
      </c>
      <c r="D30" s="8">
        <v>10</v>
      </c>
      <c r="E30" s="8">
        <f>'[1]resultaten max  HD '!I30</f>
        <v>0</v>
      </c>
      <c r="F30" s="7">
        <f>'[1]resultaten med  HD'!I30</f>
        <v>0</v>
      </c>
      <c r="G30" s="9">
        <f>[1]Vito!I30</f>
        <v>0</v>
      </c>
    </row>
    <row r="31" spans="1:7" ht="12" customHeight="1">
      <c r="A31" s="6" t="s">
        <v>38</v>
      </c>
      <c r="B31" s="7" t="s">
        <v>12</v>
      </c>
      <c r="C31" s="7">
        <v>0.1</v>
      </c>
      <c r="D31" s="7">
        <v>0.05</v>
      </c>
      <c r="E31" s="8">
        <f>'[1]resultaten max  HD '!I31</f>
        <v>0</v>
      </c>
      <c r="F31" s="7">
        <f>'[1]resultaten med  HD'!I31</f>
        <v>0</v>
      </c>
      <c r="G31" s="9">
        <f>[1]Vito!I31</f>
        <v>0</v>
      </c>
    </row>
    <row r="32" spans="1:7" ht="12" customHeight="1"/>
    <row r="33" ht="12" customHeight="1"/>
    <row r="34" ht="12" customHeight="1"/>
    <row r="35" ht="12" customHeight="1"/>
    <row r="36" ht="12" customHeight="1"/>
  </sheetData>
  <conditionalFormatting sqref="G2">
    <cfRule type="cellIs" dxfId="8" priority="1" operator="greaterThan">
      <formula>D2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Leeswijzer</vt:lpstr>
      <vt:lpstr>Pidpa 11</vt:lpstr>
      <vt:lpstr>DW MO06</vt:lpstr>
      <vt:lpstr>AWW-PST</vt:lpstr>
      <vt:lpstr>DW MW04</vt:lpstr>
      <vt:lpstr>TMVW-Farys LG1</vt:lpstr>
      <vt:lpstr>Knokke-Heist</vt:lpstr>
      <vt:lpstr>DW 005</vt:lpstr>
      <vt:lpstr>DW 006</vt:lpstr>
      <vt:lpstr>DW 008</vt:lpstr>
      <vt:lpstr>TMVW - Farys LG6</vt:lpstr>
      <vt:lpstr>DW MW08</vt:lpstr>
      <vt:lpstr>DW MW09</vt:lpstr>
      <vt:lpstr>Aquaduin</vt:lpstr>
      <vt:lpstr>DW W05</vt:lpstr>
      <vt:lpstr>DW W12</vt:lpstr>
    </vt:vector>
  </TitlesOfParts>
  <Company>MVG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vdwaerst</dc:creator>
  <cp:lastModifiedBy>Matthias Gobert</cp:lastModifiedBy>
  <cp:lastPrinted>2010-06-03T07:03:03Z</cp:lastPrinted>
  <dcterms:created xsi:type="dcterms:W3CDTF">2010-05-21T09:30:05Z</dcterms:created>
  <dcterms:modified xsi:type="dcterms:W3CDTF">2022-11-10T13:13:46Z</dcterms:modified>
</cp:coreProperties>
</file>