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vmmbe.sharepoint.com/sites/org-Milieurapportering-indicatoren/Gedeelde documenten/Update indicatoren/Meer polluenten/PFAS/"/>
    </mc:Choice>
  </mc:AlternateContent>
  <xr:revisionPtr revIDLastSave="1735" documentId="13_ncr:1_{5E237D77-E195-477D-B239-096F24C58971}" xr6:coauthVersionLast="47" xr6:coauthVersionMax="47" xr10:uidLastSave="{E176560B-612D-466F-AAB7-7DFA86034E66}"/>
  <bookViews>
    <workbookView xWindow="28680" yWindow="-120" windowWidth="29040" windowHeight="15840" tabRatio="834" firstSheet="2" activeTab="2" xr2:uid="{795172EC-4B4C-43EB-A84E-197DB3B1C9F0}"/>
  </bookViews>
  <sheets>
    <sheet name="Inhoud" sheetId="5" r:id="rId1"/>
    <sheet name="Ligging meetplaatsen PFAS" sheetId="1" r:id="rId2"/>
    <sheet name="Adressenlijst meetplaatsen PFAS" sheetId="2" r:id="rId3"/>
    <sheet name="Zwevend stof - Jaargemiddelden" sheetId="4" r:id="rId4"/>
    <sheet name="Zwevend stof - Aandelen" sheetId="32" r:id="rId5"/>
    <sheet name="Zwevend stof - Evolutie" sheetId="35" r:id="rId6"/>
    <sheet name="Depositie - Jaargemiddelden" sheetId="28" r:id="rId7"/>
    <sheet name="Depositie - Aandelen" sheetId="7" r:id="rId8"/>
    <sheet name="Depositie - Evolutie" sheetId="15" r:id="rId9"/>
  </sheets>
  <externalReferences>
    <externalReference r:id="rId10"/>
  </externalReferences>
  <definedNames>
    <definedName name="_ftnref1" localSheetId="2">'[1]Adressenlijst meetplaatsen PAK'''!$A$36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" i="35" l="1"/>
  <c r="C5" i="35"/>
  <c r="C6" i="35"/>
  <c r="C7" i="35"/>
  <c r="C8" i="35"/>
  <c r="C9" i="35"/>
  <c r="C10" i="35"/>
  <c r="C11" i="35"/>
  <c r="C12" i="35"/>
  <c r="C13" i="35"/>
  <c r="C14" i="35"/>
  <c r="C15" i="35"/>
  <c r="C16" i="35"/>
  <c r="C17" i="35"/>
  <c r="C18" i="35"/>
  <c r="C19" i="35"/>
  <c r="C20" i="35"/>
  <c r="C21" i="35"/>
  <c r="C22" i="35"/>
  <c r="C23" i="35"/>
  <c r="C24" i="35"/>
  <c r="C25" i="35"/>
  <c r="C26" i="35"/>
  <c r="C27" i="35"/>
  <c r="C28" i="35"/>
  <c r="C29" i="35"/>
  <c r="C30" i="35"/>
  <c r="C31" i="35"/>
  <c r="C32" i="35"/>
  <c r="C33" i="35"/>
  <c r="C34" i="35"/>
  <c r="C35" i="35"/>
  <c r="C36" i="35"/>
  <c r="C37" i="35"/>
  <c r="C38" i="35"/>
  <c r="C39" i="35"/>
  <c r="C40" i="35"/>
  <c r="C41" i="35"/>
  <c r="C42" i="35"/>
  <c r="C43" i="35"/>
  <c r="C44" i="35"/>
  <c r="C45" i="35"/>
  <c r="C46" i="35"/>
  <c r="C47" i="35"/>
  <c r="C48" i="35"/>
  <c r="C49" i="35"/>
  <c r="C50" i="35"/>
  <c r="C51" i="35"/>
  <c r="C52" i="35"/>
  <c r="C53" i="35"/>
  <c r="C54" i="35"/>
  <c r="C55" i="35"/>
  <c r="C56" i="35"/>
  <c r="C57" i="35"/>
</calcChain>
</file>

<file path=xl/sharedStrings.xml><?xml version="1.0" encoding="utf-8"?>
<sst xmlns="http://schemas.openxmlformats.org/spreadsheetml/2006/main" count="1380" uniqueCount="178">
  <si>
    <t>Ligging meetplaatsen per- en polyfluoralkylstoffen (PFAS) in Vlaanderen eind 2022</t>
  </si>
  <si>
    <t>Adressenlijst meetplaatsen PFAS in Vlaanderen</t>
  </si>
  <si>
    <t>Jaargemiddelde PFAS-concentraties in zwevend stof in 2022 (ng/m³)</t>
  </si>
  <si>
    <t>PFAS-profiel in zwevend stof in 2022 (%)</t>
  </si>
  <si>
    <t>PFAS-profiel in deposities in 2022 (%)</t>
  </si>
  <si>
    <t>Adressenlijst meetplaatsen per- en polyfluoralkylstoffen (PFAS) in Vlaanderen eind 2022</t>
  </si>
  <si>
    <t>Naam</t>
  </si>
  <si>
    <t>Plaats</t>
  </si>
  <si>
    <t>(Deel)gemeente</t>
  </si>
  <si>
    <t>Straat</t>
  </si>
  <si>
    <t>Lambertcoördinaten</t>
  </si>
  <si>
    <t>PFAS in zwevend stof</t>
  </si>
  <si>
    <t>PFAS in depositie</t>
  </si>
  <si>
    <t>Code</t>
  </si>
  <si>
    <t>X</t>
  </si>
  <si>
    <t>Y</t>
  </si>
  <si>
    <t>Z</t>
  </si>
  <si>
    <t>Antwerpen-Van Averbekelaan</t>
  </si>
  <si>
    <t>AL09</t>
  </si>
  <si>
    <t>Antwerpen</t>
  </si>
  <si>
    <t>Van Averbekelaan</t>
  </si>
  <si>
    <r>
      <rPr>
        <sz val="11"/>
        <rFont val="Wingdings"/>
        <charset val="2"/>
      </rPr>
      <t>ü</t>
    </r>
    <r>
      <rPr>
        <vertAlign val="superscript"/>
        <sz val="11"/>
        <rFont val="Calibri"/>
        <family val="2"/>
      </rPr>
      <t>1</t>
    </r>
  </si>
  <si>
    <r>
      <rPr>
        <sz val="11"/>
        <rFont val="Wingdings"/>
        <charset val="2"/>
      </rPr>
      <t>ü</t>
    </r>
    <r>
      <rPr>
        <vertAlign val="superscript"/>
        <sz val="11"/>
        <rFont val="Calibri"/>
        <family val="2"/>
      </rPr>
      <t>2</t>
    </r>
  </si>
  <si>
    <t>AL10</t>
  </si>
  <si>
    <t>Blancefloerlaan</t>
  </si>
  <si>
    <r>
      <rPr>
        <sz val="11"/>
        <rFont val="Wingdings"/>
        <charset val="2"/>
      </rPr>
      <t>ü</t>
    </r>
    <r>
      <rPr>
        <vertAlign val="superscript"/>
        <sz val="11"/>
        <rFont val="Calibri"/>
        <family val="2"/>
      </rPr>
      <t>3</t>
    </r>
  </si>
  <si>
    <t>Dessel</t>
  </si>
  <si>
    <t>N016</t>
  </si>
  <si>
    <t>Nieuwedijk</t>
  </si>
  <si>
    <t>ü</t>
  </si>
  <si>
    <t>Antwerpen-Burchtse Weel</t>
  </si>
  <si>
    <t>R818</t>
  </si>
  <si>
    <t>Burchtse Weel</t>
  </si>
  <si>
    <r>
      <rPr>
        <sz val="11"/>
        <rFont val="Wingdings"/>
        <charset val="2"/>
      </rPr>
      <t>ü</t>
    </r>
    <r>
      <rPr>
        <vertAlign val="superscript"/>
        <sz val="11"/>
        <rFont val="Calibri"/>
        <family val="2"/>
      </rPr>
      <t>4</t>
    </r>
  </si>
  <si>
    <t>Antwerpen-Scheldelaan</t>
  </si>
  <si>
    <t>R897</t>
  </si>
  <si>
    <t>Scheldelaan</t>
  </si>
  <si>
    <t>Zwijndrecht-Binnenplein</t>
  </si>
  <si>
    <t>ZD01</t>
  </si>
  <si>
    <t>Zwijndrecht</t>
  </si>
  <si>
    <t>Binnenplein</t>
  </si>
  <si>
    <t>Zwijndrecht-Scheldedijk</t>
  </si>
  <si>
    <t>ZD07</t>
  </si>
  <si>
    <t>Scheldedijk</t>
  </si>
  <si>
    <t>Zwijndrecht-Neerstraat</t>
  </si>
  <si>
    <t>ZD08</t>
  </si>
  <si>
    <t>Neerstraat</t>
  </si>
  <si>
    <t>Zwijndrecht-Blauwe Hoevestraat</t>
  </si>
  <si>
    <t>ZD09</t>
  </si>
  <si>
    <t>Blauwe Hoevestraat</t>
  </si>
  <si>
    <t>Zwijndrecht-Melselestraat</t>
  </si>
  <si>
    <t>ZD10</t>
  </si>
  <si>
    <t>Melselestraat</t>
  </si>
  <si>
    <t>Zwijndrecht-Blokkersdijk</t>
  </si>
  <si>
    <t>ZD11</t>
  </si>
  <si>
    <t>Canadastraat</t>
  </si>
  <si>
    <t>Zwijndrecht-Polderstraat</t>
  </si>
  <si>
    <t>ZD12</t>
  </si>
  <si>
    <t>Polderstraat</t>
  </si>
  <si>
    <t>Meetnet per- en polyfluoralkylstoffen (PFAS)</t>
  </si>
  <si>
    <t>Er zijn 2 types metingen:</t>
  </si>
  <si>
    <r>
      <t>—</t>
    </r>
    <r>
      <rPr>
        <sz val="7"/>
        <rFont val="Times New Roman"/>
        <family val="1"/>
      </rPr>
      <t xml:space="preserve">       </t>
    </r>
    <r>
      <rPr>
        <sz val="11"/>
        <color rgb="FF171717"/>
        <rFont val="Calibri"/>
        <family val="2"/>
      </rPr>
      <t>PFAS in zwevend stof: gedurende 48 uur wordt lucht doorheen een filter gezogen. De filters worden samengevoegd voorafgaand aan de analyse zodat de gemiddelde concentratie per 14 dagen wordt bepaald.</t>
    </r>
  </si>
  <si>
    <r>
      <t>—</t>
    </r>
    <r>
      <rPr>
        <sz val="7"/>
        <rFont val="Times New Roman"/>
        <family val="1"/>
      </rPr>
      <t xml:space="preserve">       </t>
    </r>
    <r>
      <rPr>
        <sz val="11"/>
        <color rgb="FF171717"/>
        <rFont val="Calibri"/>
        <family val="2"/>
      </rPr>
      <t>PFAs in bullkdepositie: gedurende vier weken wordt neerslag en stof opgevangen in een open glazen kruik. De bemonstering is continu, er zijn dus voor elke meetplaats 13 monsters per jaar.</t>
    </r>
  </si>
  <si>
    <t>Meer info over de bemonstering en analyse is beschikbaar in dit rapport over PFAS in lucht in 2021, zie 
https://www.vmm.be/publicaties/studie-naar-pfas-in-lucht-en-deposities-in-de-omgeving-van-3m-en-zwijndrecht/studie-naar-pfas-in-lucht-en-deposities-in-de-omgeving-van-3m-en-zwijndrecht-1</t>
  </si>
  <si>
    <r>
      <t>Eind 2022 mat de VMM op 6 meetplaatsen PFAS in zwevend stof. Op een 7de meetplaats (R818, Antwerpen-Burchtse Weel) werd een beperkt aantal dagen gemeten, geselecteerd op basis van PM</t>
    </r>
    <r>
      <rPr>
        <vertAlign val="subscript"/>
        <sz val="11"/>
        <color rgb="FF171717"/>
        <rFont val="Calibri"/>
        <family val="2"/>
      </rPr>
      <t>10</t>
    </r>
    <r>
      <rPr>
        <sz val="11"/>
        <color rgb="FF171717"/>
        <rFont val="Calibri"/>
        <family val="2"/>
      </rPr>
      <t>-concentraties.</t>
    </r>
  </si>
  <si>
    <t>Eind 2022 mat de VMM op 11 meetplaatsen PFAS in depositie.</t>
  </si>
  <si>
    <t>De specificaties over onder meer het meetprincipe en de meetonzekerheid staan in de bijlage algemene informatie - overzichtstabel van alle specificaties binnen de automatische en semiautomatische meetnetten</t>
  </si>
  <si>
    <t>AL09: Antwerpen-Van Averbekelaan</t>
  </si>
  <si>
    <t>AL10: Antwerpen-Blancefloer</t>
  </si>
  <si>
    <t>N016: Dessel</t>
  </si>
  <si>
    <t>R897: Antwerpen-Scheldelaan</t>
  </si>
  <si>
    <t>ZD01: Zwijndrecht-Binnenplein</t>
  </si>
  <si>
    <t>ZD08: Zwijndrecht-Neerstraat</t>
  </si>
  <si>
    <t>som EFSA-PFAS</t>
  </si>
  <si>
    <t>som PFAS (kwantitatief)</t>
  </si>
  <si>
    <t>PFOA</t>
  </si>
  <si>
    <t>PFNA</t>
  </si>
  <si>
    <t>PFHxS</t>
  </si>
  <si>
    <t>PFBA</t>
  </si>
  <si>
    <t>PFOS</t>
  </si>
  <si>
    <t>PFPeA</t>
  </si>
  <si>
    <t>PFHxA</t>
  </si>
  <si>
    <t>PFHpA</t>
  </si>
  <si>
    <t>PFBS</t>
  </si>
  <si>
    <t>PFOSA</t>
  </si>
  <si>
    <t>PFDA</t>
  </si>
  <si>
    <t>MePFOSAA</t>
  </si>
  <si>
    <t>PFUnDA</t>
  </si>
  <si>
    <t>EtPFOSAA</t>
  </si>
  <si>
    <t>PFDoDA</t>
  </si>
  <si>
    <t>HFPO-DA</t>
  </si>
  <si>
    <t>PFTrDA</t>
  </si>
  <si>
    <t>PFTeDA</t>
  </si>
  <si>
    <t>PFHxDA</t>
  </si>
  <si>
    <t>PFODA</t>
  </si>
  <si>
    <t>PFPrS</t>
  </si>
  <si>
    <t>PFPeS</t>
  </si>
  <si>
    <t>PFHpS</t>
  </si>
  <si>
    <t>PFNS</t>
  </si>
  <si>
    <t>PFDS</t>
  </si>
  <si>
    <t>PFUnDS</t>
  </si>
  <si>
    <t>PFDoDS</t>
  </si>
  <si>
    <t>PFTrDS</t>
  </si>
  <si>
    <t>4:2FTS</t>
  </si>
  <si>
    <t>8:2FTS</t>
  </si>
  <si>
    <t>10:2FTS</t>
  </si>
  <si>
    <t>PFBSA</t>
  </si>
  <si>
    <t>MePFBSA</t>
  </si>
  <si>
    <t>MePFBSAA</t>
  </si>
  <si>
    <t>PFHxSA</t>
  </si>
  <si>
    <t>MePFOSA</t>
  </si>
  <si>
    <t>EtPFOSA</t>
  </si>
  <si>
    <t>PFDSA</t>
  </si>
  <si>
    <t>6:2diPAP</t>
  </si>
  <si>
    <t>6:2/8:2diPAP</t>
  </si>
  <si>
    <t>8:2diPAP</t>
  </si>
  <si>
    <t>PFECHS</t>
  </si>
  <si>
    <t>9Cl-PF3ONS</t>
  </si>
  <si>
    <t>11Cl-PF3OUnDS</t>
  </si>
  <si>
    <t>ZD07: Zwijndrecht-Scheldedijk</t>
  </si>
  <si>
    <t>ZD09: Zwijndrecht-Blauwe Hoevestraat</t>
  </si>
  <si>
    <t>ZD10: Zwijndrecht-Melselestraat</t>
  </si>
  <si>
    <t>ZD11: Zwijndrecht-Blokkersdijk</t>
  </si>
  <si>
    <t>ZD12: Zwijndrecht-Polderstraat</t>
  </si>
  <si>
    <t/>
  </si>
  <si>
    <t>L-PFOA</t>
  </si>
  <si>
    <t>L-PFHxS</t>
  </si>
  <si>
    <t>L-PFOS</t>
  </si>
  <si>
    <t>L-PFOSA</t>
  </si>
  <si>
    <t>L-MePFOSA</t>
  </si>
  <si>
    <t>L-EtPFOSA</t>
  </si>
  <si>
    <t>L-MePFOSAA</t>
  </si>
  <si>
    <t>L-EtPFOSAA</t>
  </si>
  <si>
    <t>ind.</t>
  </si>
  <si>
    <t>Antwerpen-Blancefloerlaan</t>
  </si>
  <si>
    <t>3: meting enkel op geselecteerde dagen</t>
  </si>
  <si>
    <t>1: meting gestart op 27/01/2022</t>
  </si>
  <si>
    <t>2: meting gestart op 12/02/2022</t>
  </si>
  <si>
    <t>4: meting gestart op 10/02/2022</t>
  </si>
  <si>
    <r>
      <t>ü</t>
    </r>
    <r>
      <rPr>
        <vertAlign val="superscript"/>
        <sz val="11"/>
        <rFont val="Calibri"/>
        <family val="2"/>
      </rPr>
      <t>4</t>
    </r>
  </si>
  <si>
    <t>4:2 FTS</t>
  </si>
  <si>
    <t>8:2 FTS</t>
  </si>
  <si>
    <t>10:2 FTS</t>
  </si>
  <si>
    <t>9CL-PF3ONS</t>
  </si>
  <si>
    <t>11CL-PF3OUdS</t>
  </si>
  <si>
    <t>NB</t>
  </si>
  <si>
    <t>NB = niet beschikbaar</t>
  </si>
  <si>
    <t>Halfjaargemiddelde PFAS-concentraties in zwevend stof in 2021 (ng/m³)</t>
  </si>
  <si>
    <t>ind. = indicatief = meetonzekerheid &gt; 50% en geen recovery van interne standaard</t>
  </si>
  <si>
    <t>DONA</t>
  </si>
  <si>
    <t>AL01: Linkeroever</t>
  </si>
  <si>
    <t>AL09: Van Averbekelaan</t>
  </si>
  <si>
    <t>AL10: Blancefloer</t>
  </si>
  <si>
    <t>R897: Scheldelaan</t>
  </si>
  <si>
    <t>ZD01: Binnenplein</t>
  </si>
  <si>
    <t>ZD08: Neerstraat</t>
  </si>
  <si>
    <t>ZD07: Scheldedijk</t>
  </si>
  <si>
    <t>ZD09: Blauwe Hoevestraat</t>
  </si>
  <si>
    <t>ZD10: Melselestraat</t>
  </si>
  <si>
    <t>ZD11: Blokkersdijk</t>
  </si>
  <si>
    <t>ZD12: Polderstraat</t>
  </si>
  <si>
    <t>startdatum</t>
  </si>
  <si>
    <t>stopdatum</t>
  </si>
  <si>
    <t>Halfjaargemiddelde PFAS-waarden in bulkdepositie in 2021 (ng/m²/d)</t>
  </si>
  <si>
    <t>L-… = lineaire verbinding (niet mee te nemen in som PFAS)</t>
  </si>
  <si>
    <t>Jaargemiddelde PFAS-aandelen op totale som PFAS in bulkdepositie in 2022 (%)</t>
  </si>
  <si>
    <t>Jaargemiddelde PFAS-aandelen op totale som EFSA-PFAS in bulkdepositie in 2022 (%)</t>
  </si>
  <si>
    <t>Jaargemiddelde PFAS-aandelen t.o.v. totale som PFAS in zwevend stof in 2022 (%)</t>
  </si>
  <si>
    <t>Jaargemiddelde PFAS-aandelen t.o.v. totale som EFSA-PFAS in zwevend stof in 2022 (%)</t>
  </si>
  <si>
    <t>note: jaargemiddelde van een som =/= som van jaargemiddelden</t>
  </si>
  <si>
    <t>Evolutie EFSA-PFAS-concentraties in zwevend stof sinds 2021 (ng/m³)</t>
  </si>
  <si>
    <t>Evolutie EFSA-PFAS-deposities sinds 2021 (ng/(m².dag))</t>
  </si>
  <si>
    <t>Jaargemiddelde PFAS-concentraties in zwevend stof (ng/m³)</t>
  </si>
  <si>
    <t>Jaargemiddelde PFAS-deposities (ng/(m².dag))</t>
  </si>
  <si>
    <t>Evolutie van PFAS in zwevend stof sinds 2021 (ng/m³)</t>
  </si>
  <si>
    <t>Evolutie van PFAS in deposities sinds 2021 (ng/(m².dag))</t>
  </si>
  <si>
    <t>middeldatum</t>
  </si>
  <si>
    <t>Jaargemiddelde PFAS-waarden in bulkdepositie in 2022 (ng/m²/d)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</si>
</sst>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%"/>
  </numFmts>
  <fonts count="28">
    <font>
      <sz val="10"/>
      <color theme="1"/>
      <name val="Arial"/>
      <family val="2"/>
    </font>
    <font>
      <b/>
      <sz val="11"/>
      <color rgb="FFFFFFFF"/>
      <name val="Calibri"/>
      <family val="2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rgb="FF171717"/>
      <name val="Calibri"/>
      <family val="2"/>
    </font>
    <font>
      <sz val="11"/>
      <name val="Calibri"/>
      <family val="2"/>
    </font>
    <font>
      <sz val="11"/>
      <name val="Calibri"/>
      <family val="2"/>
      <scheme val="minor"/>
    </font>
    <font>
      <sz val="10"/>
      <name val="Times New Roman"/>
      <family val="1"/>
    </font>
    <font>
      <sz val="10"/>
      <name val="Arial"/>
      <family val="2"/>
    </font>
    <font>
      <b/>
      <sz val="11"/>
      <color theme="0"/>
      <name val="Calibri"/>
      <family val="2"/>
    </font>
    <font>
      <sz val="11"/>
      <name val="Wingdings"/>
      <charset val="2"/>
    </font>
    <font>
      <sz val="8"/>
      <name val="Calibri"/>
      <family val="2"/>
    </font>
    <font>
      <sz val="7"/>
      <name val="Times New Roman"/>
      <family val="1"/>
    </font>
    <font>
      <vertAlign val="subscript"/>
      <sz val="11"/>
      <color rgb="FF171717"/>
      <name val="Calibri"/>
      <family val="2"/>
    </font>
    <font>
      <u/>
      <sz val="10"/>
      <color theme="10"/>
      <name val="Arial"/>
      <family val="2"/>
    </font>
    <font>
      <b/>
      <sz val="11"/>
      <color theme="1"/>
      <name val="Calibri"/>
      <family val="2"/>
      <scheme val="minor"/>
    </font>
    <font>
      <vertAlign val="superscript"/>
      <sz val="11"/>
      <name val="Calibri"/>
      <family val="2"/>
    </font>
    <font>
      <sz val="10"/>
      <color theme="1"/>
      <name val="Calibri"/>
      <family val="2"/>
    </font>
    <font>
      <sz val="10"/>
      <color rgb="FF000000"/>
      <name val="Wingdings"/>
      <charset val="2"/>
    </font>
    <font>
      <sz val="11"/>
      <color rgb="FF000000"/>
      <name val="Calibri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rgb="FF000000"/>
      <name val="Calibri"/>
      <family val="2"/>
    </font>
    <font>
      <b/>
      <sz val="10"/>
      <color theme="0"/>
      <name val="Arial"/>
      <family val="2"/>
    </font>
    <font>
      <sz val="11"/>
      <name val="Calibri"/>
      <family val="2"/>
      <charset val="2"/>
    </font>
    <font>
      <sz val="10"/>
      <color theme="0"/>
      <name val="Arial"/>
      <family val="2"/>
    </font>
    <font>
      <b/>
      <sz val="11"/>
      <color theme="0"/>
      <name val="Calibri"/>
      <family val="2"/>
      <scheme val="minor"/>
    </font>
    <font>
      <sz val="8"/>
      <color theme="1" tint="0.249977111117893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196E8B"/>
        <bgColor indexed="64"/>
      </patternFill>
    </fill>
    <fill>
      <patternFill patternType="solid">
        <fgColor rgb="FFE6E7E8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354B99"/>
        <bgColor indexed="64"/>
      </patternFill>
    </fill>
    <fill>
      <patternFill patternType="solid">
        <fgColor rgb="FF196E8B"/>
        <bgColor rgb="FF000000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medium">
        <color indexed="64"/>
      </bottom>
      <diagonal/>
    </border>
  </borders>
  <cellStyleXfs count="8">
    <xf numFmtId="0" fontId="0" fillId="0" borderId="0"/>
    <xf numFmtId="0" fontId="7" fillId="0" borderId="0"/>
    <xf numFmtId="0" fontId="8" fillId="0" borderId="0"/>
    <xf numFmtId="0" fontId="14" fillId="0" borderId="0" applyNumberFormat="0" applyFill="0" applyBorder="0" applyAlignment="0" applyProtection="0"/>
    <xf numFmtId="9" fontId="20" fillId="0" borderId="0" applyFont="0" applyFill="0" applyBorder="0" applyAlignment="0" applyProtection="0"/>
    <xf numFmtId="0" fontId="8" fillId="0" borderId="0"/>
    <xf numFmtId="0" fontId="8" fillId="0" borderId="0"/>
    <xf numFmtId="0" fontId="3" fillId="0" borderId="0"/>
  </cellStyleXfs>
  <cellXfs count="142">
    <xf numFmtId="0" fontId="0" fillId="0" borderId="0" xfId="0"/>
    <xf numFmtId="0" fontId="1" fillId="2" borderId="1" xfId="0" applyFont="1" applyFill="1" applyBorder="1"/>
    <xf numFmtId="0" fontId="1" fillId="2" borderId="2" xfId="0" applyFont="1" applyFill="1" applyBorder="1"/>
    <xf numFmtId="0" fontId="1" fillId="2" borderId="2" xfId="0" applyFont="1" applyFill="1" applyBorder="1" applyAlignment="1">
      <alignment horizontal="right"/>
    </xf>
    <xf numFmtId="0" fontId="3" fillId="0" borderId="0" xfId="0" applyFont="1"/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justify" vertical="center"/>
    </xf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  <xf numFmtId="0" fontId="4" fillId="0" borderId="0" xfId="0" applyFont="1" applyAlignment="1">
      <alignment vertical="center"/>
    </xf>
    <xf numFmtId="0" fontId="9" fillId="2" borderId="1" xfId="0" applyFont="1" applyFill="1" applyBorder="1" applyAlignment="1">
      <alignment horizontal="right"/>
    </xf>
    <xf numFmtId="0" fontId="1" fillId="2" borderId="1" xfId="0" applyFont="1" applyFill="1" applyBorder="1" applyAlignment="1">
      <alignment horizontal="right"/>
    </xf>
    <xf numFmtId="0" fontId="4" fillId="0" borderId="0" xfId="0" applyFont="1" applyAlignment="1">
      <alignment horizontal="justify" vertical="center"/>
    </xf>
    <xf numFmtId="0" fontId="15" fillId="0" borderId="0" xfId="0" applyFont="1"/>
    <xf numFmtId="0" fontId="17" fillId="0" borderId="0" xfId="0" applyFont="1"/>
    <xf numFmtId="0" fontId="18" fillId="0" borderId="0" xfId="0" applyFont="1" applyAlignment="1">
      <alignment horizontal="right"/>
    </xf>
    <xf numFmtId="0" fontId="20" fillId="0" borderId="0" xfId="0" applyFont="1"/>
    <xf numFmtId="0" fontId="0" fillId="5" borderId="0" xfId="0" applyFill="1"/>
    <xf numFmtId="0" fontId="0" fillId="5" borderId="0" xfId="0" applyFill="1" applyAlignment="1">
      <alignment horizontal="center" vertical="center"/>
    </xf>
    <xf numFmtId="1" fontId="0" fillId="5" borderId="0" xfId="0" applyNumberFormat="1" applyFill="1" applyAlignment="1">
      <alignment horizontal="center" vertical="center"/>
    </xf>
    <xf numFmtId="0" fontId="1" fillId="2" borderId="0" xfId="0" applyFont="1" applyFill="1" applyAlignment="1">
      <alignment horizontal="center" vertical="center" textRotation="90"/>
    </xf>
    <xf numFmtId="0" fontId="19" fillId="2" borderId="0" xfId="0" applyFont="1" applyFill="1" applyAlignment="1">
      <alignment vertical="center" textRotation="90"/>
    </xf>
    <xf numFmtId="165" fontId="0" fillId="5" borderId="0" xfId="0" applyNumberFormat="1" applyFill="1" applyAlignment="1">
      <alignment horizontal="center" vertical="center"/>
    </xf>
    <xf numFmtId="9" fontId="0" fillId="5" borderId="0" xfId="4" applyFont="1" applyFill="1" applyAlignment="1">
      <alignment horizontal="center" vertical="center"/>
    </xf>
    <xf numFmtId="164" fontId="0" fillId="5" borderId="0" xfId="0" applyNumberFormat="1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5" borderId="0" xfId="0" applyFill="1" applyAlignment="1">
      <alignment horizontal="left"/>
    </xf>
    <xf numFmtId="0" fontId="19" fillId="2" borderId="0" xfId="0" applyFont="1" applyFill="1" applyAlignment="1">
      <alignment horizontal="left" vertical="center" textRotation="90"/>
    </xf>
    <xf numFmtId="14" fontId="0" fillId="5" borderId="0" xfId="0" applyNumberFormat="1" applyFill="1" applyAlignment="1">
      <alignment horizontal="center" vertical="center"/>
    </xf>
    <xf numFmtId="2" fontId="0" fillId="5" borderId="0" xfId="0" applyNumberFormat="1" applyFill="1" applyAlignment="1">
      <alignment horizontal="center" vertical="center"/>
    </xf>
    <xf numFmtId="0" fontId="0" fillId="5" borderId="0" xfId="0" quotePrefix="1" applyFill="1" applyAlignment="1">
      <alignment horizontal="center" vertical="center"/>
    </xf>
    <xf numFmtId="14" fontId="0" fillId="3" borderId="0" xfId="0" applyNumberFormat="1" applyFill="1" applyAlignment="1">
      <alignment horizontal="center" vertical="center"/>
    </xf>
    <xf numFmtId="2" fontId="0" fillId="3" borderId="0" xfId="0" applyNumberFormat="1" applyFill="1" applyAlignment="1">
      <alignment horizontal="center" vertical="center"/>
    </xf>
    <xf numFmtId="0" fontId="0" fillId="3" borderId="0" xfId="0" quotePrefix="1" applyFill="1" applyAlignment="1">
      <alignment horizontal="center" vertical="center"/>
    </xf>
    <xf numFmtId="14" fontId="0" fillId="3" borderId="2" xfId="0" applyNumberFormat="1" applyFill="1" applyBorder="1" applyAlignment="1">
      <alignment horizontal="center" vertical="center"/>
    </xf>
    <xf numFmtId="14" fontId="8" fillId="5" borderId="0" xfId="2" applyNumberFormat="1" applyFill="1" applyAlignment="1">
      <alignment horizontal="center" vertical="center"/>
    </xf>
    <xf numFmtId="2" fontId="8" fillId="5" borderId="0" xfId="2" quotePrefix="1" applyNumberFormat="1" applyFill="1" applyAlignment="1">
      <alignment horizontal="center" vertical="center"/>
    </xf>
    <xf numFmtId="164" fontId="8" fillId="5" borderId="0" xfId="2" applyNumberFormat="1" applyFill="1" applyAlignment="1">
      <alignment horizontal="center" vertical="center"/>
    </xf>
    <xf numFmtId="14" fontId="8" fillId="3" borderId="0" xfId="2" applyNumberFormat="1" applyFill="1" applyAlignment="1">
      <alignment horizontal="center" vertical="center"/>
    </xf>
    <xf numFmtId="164" fontId="8" fillId="3" borderId="0" xfId="2" applyNumberFormat="1" applyFill="1" applyAlignment="1">
      <alignment horizontal="center" vertical="center"/>
    </xf>
    <xf numFmtId="1" fontId="8" fillId="3" borderId="0" xfId="2" applyNumberFormat="1" applyFill="1" applyAlignment="1">
      <alignment horizontal="center" vertical="center"/>
    </xf>
    <xf numFmtId="14" fontId="4" fillId="5" borderId="0" xfId="0" applyNumberFormat="1" applyFont="1" applyFill="1" applyAlignment="1">
      <alignment horizontal="center" vertical="center"/>
    </xf>
    <xf numFmtId="0" fontId="4" fillId="5" borderId="0" xfId="0" applyFont="1" applyFill="1" applyAlignment="1">
      <alignment horizontal="center" vertical="center"/>
    </xf>
    <xf numFmtId="164" fontId="4" fillId="5" borderId="0" xfId="0" applyNumberFormat="1" applyFont="1" applyFill="1" applyAlignment="1">
      <alignment horizontal="center" vertical="center"/>
    </xf>
    <xf numFmtId="1" fontId="4" fillId="5" borderId="0" xfId="0" applyNumberFormat="1" applyFont="1" applyFill="1" applyAlignment="1">
      <alignment horizontal="center" vertical="center"/>
    </xf>
    <xf numFmtId="14" fontId="4" fillId="3" borderId="0" xfId="0" applyNumberFormat="1" applyFont="1" applyFill="1" applyAlignment="1">
      <alignment horizontal="center" vertical="center"/>
    </xf>
    <xf numFmtId="1" fontId="0" fillId="3" borderId="0" xfId="0" applyNumberFormat="1" applyFill="1" applyAlignment="1">
      <alignment horizontal="center" vertical="center"/>
    </xf>
    <xf numFmtId="164" fontId="4" fillId="3" borderId="0" xfId="0" applyNumberFormat="1" applyFont="1" applyFill="1" applyAlignment="1">
      <alignment horizontal="center" vertical="center"/>
    </xf>
    <xf numFmtId="1" fontId="4" fillId="3" borderId="0" xfId="0" applyNumberFormat="1" applyFont="1" applyFill="1" applyAlignment="1">
      <alignment horizontal="center" vertical="center"/>
    </xf>
    <xf numFmtId="164" fontId="0" fillId="3" borderId="0" xfId="0" applyNumberFormat="1" applyFill="1" applyAlignment="1">
      <alignment horizontal="center" vertical="center"/>
    </xf>
    <xf numFmtId="14" fontId="4" fillId="5" borderId="2" xfId="0" applyNumberFormat="1" applyFont="1" applyFill="1" applyBorder="1" applyAlignment="1">
      <alignment horizontal="center" vertical="center"/>
    </xf>
    <xf numFmtId="14" fontId="8" fillId="5" borderId="2" xfId="2" applyNumberFormat="1" applyFill="1" applyBorder="1" applyAlignment="1">
      <alignment horizontal="center" vertical="center"/>
    </xf>
    <xf numFmtId="0" fontId="0" fillId="5" borderId="2" xfId="0" quotePrefix="1" applyFill="1" applyBorder="1" applyAlignment="1">
      <alignment horizontal="center" vertical="center"/>
    </xf>
    <xf numFmtId="1" fontId="0" fillId="5" borderId="2" xfId="0" applyNumberFormat="1" applyFill="1" applyBorder="1" applyAlignment="1">
      <alignment horizontal="center" vertical="center"/>
    </xf>
    <xf numFmtId="1" fontId="4" fillId="5" borderId="2" xfId="0" applyNumberFormat="1" applyFont="1" applyFill="1" applyBorder="1" applyAlignment="1">
      <alignment horizontal="center" vertical="center"/>
    </xf>
    <xf numFmtId="164" fontId="4" fillId="5" borderId="2" xfId="0" applyNumberFormat="1" applyFont="1" applyFill="1" applyBorder="1" applyAlignment="1">
      <alignment horizontal="center" vertical="center"/>
    </xf>
    <xf numFmtId="0" fontId="2" fillId="4" borderId="0" xfId="0" applyFont="1" applyFill="1" applyBorder="1"/>
    <xf numFmtId="0" fontId="10" fillId="4" borderId="0" xfId="0" applyFont="1" applyFill="1" applyBorder="1" applyAlignment="1">
      <alignment horizontal="right"/>
    </xf>
    <xf numFmtId="0" fontId="2" fillId="5" borderId="0" xfId="0" applyFont="1" applyFill="1" applyBorder="1"/>
    <xf numFmtId="0" fontId="10" fillId="5" borderId="0" xfId="0" applyFont="1" applyFill="1" applyBorder="1" applyAlignment="1">
      <alignment horizontal="right"/>
    </xf>
    <xf numFmtId="0" fontId="2" fillId="3" borderId="0" xfId="0" applyFont="1" applyFill="1" applyBorder="1"/>
    <xf numFmtId="0" fontId="24" fillId="3" borderId="0" xfId="0" applyFont="1" applyFill="1" applyBorder="1" applyAlignment="1">
      <alignment horizontal="right"/>
    </xf>
    <xf numFmtId="0" fontId="24" fillId="5" borderId="0" xfId="0" applyFont="1" applyFill="1" applyBorder="1" applyAlignment="1">
      <alignment horizontal="right"/>
    </xf>
    <xf numFmtId="0" fontId="10" fillId="3" borderId="0" xfId="0" applyFont="1" applyFill="1" applyBorder="1" applyAlignment="1">
      <alignment horizontal="right"/>
    </xf>
    <xf numFmtId="0" fontId="5" fillId="3" borderId="0" xfId="0" applyFont="1" applyFill="1" applyBorder="1" applyAlignment="1">
      <alignment horizontal="right"/>
    </xf>
    <xf numFmtId="0" fontId="2" fillId="5" borderId="2" xfId="0" applyFont="1" applyFill="1" applyBorder="1"/>
    <xf numFmtId="0" fontId="10" fillId="5" borderId="2" xfId="0" applyFont="1" applyFill="1" applyBorder="1" applyAlignment="1">
      <alignment horizontal="right"/>
    </xf>
    <xf numFmtId="0" fontId="0" fillId="0" borderId="0" xfId="0" applyNumberFormat="1"/>
    <xf numFmtId="0" fontId="0" fillId="0" borderId="0" xfId="0" applyNumberFormat="1" applyAlignment="1">
      <alignment horizontal="center" vertical="center"/>
    </xf>
    <xf numFmtId="0" fontId="0" fillId="5" borderId="0" xfId="0" applyNumberFormat="1" applyFill="1" applyAlignment="1">
      <alignment horizontal="center" vertical="center"/>
    </xf>
    <xf numFmtId="0" fontId="22" fillId="2" borderId="1" xfId="0" applyNumberFormat="1" applyFont="1" applyFill="1" applyBorder="1" applyAlignment="1">
      <alignment horizontal="left" vertical="center" textRotation="90"/>
    </xf>
    <xf numFmtId="0" fontId="9" fillId="7" borderId="0" xfId="0" applyNumberFormat="1" applyFont="1" applyFill="1" applyBorder="1" applyAlignment="1">
      <alignment horizontal="center" vertical="center" textRotation="90"/>
    </xf>
    <xf numFmtId="0" fontId="21" fillId="5" borderId="0" xfId="0" applyNumberFormat="1" applyFont="1" applyFill="1" applyAlignment="1">
      <alignment horizontal="left" vertical="center"/>
    </xf>
    <xf numFmtId="0" fontId="0" fillId="5" borderId="2" xfId="0" applyNumberFormat="1" applyFill="1" applyBorder="1" applyAlignment="1">
      <alignment horizontal="center" vertical="center"/>
    </xf>
    <xf numFmtId="0" fontId="0" fillId="5" borderId="0" xfId="0" applyNumberFormat="1" applyFill="1" applyAlignment="1">
      <alignment horizontal="left" vertical="center"/>
    </xf>
    <xf numFmtId="0" fontId="15" fillId="5" borderId="0" xfId="0" applyNumberFormat="1" applyFont="1" applyFill="1" applyAlignment="1"/>
    <xf numFmtId="0" fontId="0" fillId="5" borderId="0" xfId="0" applyNumberFormat="1" applyFill="1"/>
    <xf numFmtId="0" fontId="22" fillId="2" borderId="1" xfId="0" applyNumberFormat="1" applyFont="1" applyFill="1" applyBorder="1" applyAlignment="1">
      <alignment vertical="center" textRotation="90"/>
    </xf>
    <xf numFmtId="0" fontId="1" fillId="2" borderId="0" xfId="0" applyNumberFormat="1" applyFont="1" applyFill="1" applyAlignment="1">
      <alignment horizontal="center" vertical="center" textRotation="90"/>
    </xf>
    <xf numFmtId="0" fontId="1" fillId="2" borderId="3" xfId="0" applyNumberFormat="1" applyFont="1" applyFill="1" applyBorder="1" applyAlignment="1">
      <alignment horizontal="center" vertical="center" textRotation="90"/>
    </xf>
    <xf numFmtId="0" fontId="19" fillId="2" borderId="1" xfId="0" applyNumberFormat="1" applyFont="1" applyFill="1" applyBorder="1" applyAlignment="1">
      <alignment vertical="center" textRotation="90"/>
    </xf>
    <xf numFmtId="0" fontId="21" fillId="5" borderId="0" xfId="0" applyNumberFormat="1" applyFont="1" applyFill="1" applyBorder="1"/>
    <xf numFmtId="0" fontId="0" fillId="5" borderId="0" xfId="0" applyNumberFormat="1" applyFill="1" applyBorder="1" applyAlignment="1">
      <alignment horizontal="center" vertical="center"/>
    </xf>
    <xf numFmtId="0" fontId="0" fillId="5" borderId="0" xfId="0" applyNumberFormat="1" applyFill="1" applyAlignment="1">
      <alignment horizontal="center"/>
    </xf>
    <xf numFmtId="0" fontId="21" fillId="5" borderId="0" xfId="0" applyNumberFormat="1" applyFont="1" applyFill="1"/>
    <xf numFmtId="0" fontId="0" fillId="5" borderId="0" xfId="0" applyNumberFormat="1" applyFont="1" applyFill="1" applyBorder="1" applyAlignment="1">
      <alignment horizontal="center" vertical="center"/>
    </xf>
    <xf numFmtId="0" fontId="0" fillId="5" borderId="0" xfId="0" applyNumberFormat="1" applyFont="1" applyFill="1"/>
    <xf numFmtId="0" fontId="21" fillId="5" borderId="2" xfId="0" applyNumberFormat="1" applyFont="1" applyFill="1" applyBorder="1"/>
    <xf numFmtId="0" fontId="0" fillId="5" borderId="2" xfId="0" applyNumberFormat="1" applyFont="1" applyFill="1" applyBorder="1" applyAlignment="1">
      <alignment horizontal="center" vertical="center"/>
    </xf>
    <xf numFmtId="0" fontId="21" fillId="0" borderId="0" xfId="0" applyNumberFormat="1" applyFont="1"/>
    <xf numFmtId="0" fontId="21" fillId="3" borderId="0" xfId="0" applyNumberFormat="1" applyFont="1" applyFill="1" applyBorder="1"/>
    <xf numFmtId="0" fontId="0" fillId="3" borderId="0" xfId="0" applyNumberFormat="1" applyFill="1" applyBorder="1" applyAlignment="1">
      <alignment horizontal="center" vertical="center"/>
    </xf>
    <xf numFmtId="0" fontId="21" fillId="3" borderId="0" xfId="0" applyNumberFormat="1" applyFont="1" applyFill="1"/>
    <xf numFmtId="0" fontId="0" fillId="3" borderId="0" xfId="0" applyNumberFormat="1" applyFill="1" applyAlignment="1">
      <alignment horizontal="center" vertical="center"/>
    </xf>
    <xf numFmtId="0" fontId="0" fillId="3" borderId="0" xfId="0" applyNumberFormat="1" applyFont="1" applyFill="1" applyBorder="1" applyAlignment="1">
      <alignment horizontal="center" vertical="center"/>
    </xf>
    <xf numFmtId="0" fontId="21" fillId="3" borderId="4" xfId="0" applyNumberFormat="1" applyFont="1" applyFill="1" applyBorder="1"/>
    <xf numFmtId="0" fontId="21" fillId="3" borderId="4" xfId="0" applyNumberFormat="1" applyFont="1" applyFill="1" applyBorder="1" applyAlignment="1">
      <alignment horizontal="center" vertical="center"/>
    </xf>
    <xf numFmtId="0" fontId="21" fillId="3" borderId="2" xfId="0" applyNumberFormat="1" applyFont="1" applyFill="1" applyBorder="1" applyAlignment="1">
      <alignment horizontal="left" vertical="center"/>
    </xf>
    <xf numFmtId="0" fontId="0" fillId="3" borderId="2" xfId="0" applyNumberFormat="1" applyFill="1" applyBorder="1" applyAlignment="1">
      <alignment horizontal="center" vertical="center"/>
    </xf>
    <xf numFmtId="0" fontId="21" fillId="3" borderId="0" xfId="0" applyNumberFormat="1" applyFont="1" applyFill="1" applyBorder="1" applyAlignment="1">
      <alignment horizontal="left" vertical="center"/>
    </xf>
    <xf numFmtId="0" fontId="21" fillId="3" borderId="4" xfId="0" applyFont="1" applyFill="1" applyBorder="1" applyAlignment="1">
      <alignment horizontal="left"/>
    </xf>
    <xf numFmtId="0" fontId="21" fillId="3" borderId="4" xfId="0" applyFont="1" applyFill="1" applyBorder="1" applyAlignment="1">
      <alignment horizontal="center" vertical="center"/>
    </xf>
    <xf numFmtId="0" fontId="21" fillId="3" borderId="4" xfId="0" applyFont="1" applyFill="1" applyBorder="1"/>
    <xf numFmtId="9" fontId="0" fillId="3" borderId="0" xfId="4" applyFont="1" applyFill="1" applyBorder="1" applyAlignment="1">
      <alignment horizontal="center" vertical="center"/>
    </xf>
    <xf numFmtId="9" fontId="0" fillId="3" borderId="2" xfId="4" applyFont="1" applyFill="1" applyBorder="1" applyAlignment="1">
      <alignment horizontal="center" vertical="center"/>
    </xf>
    <xf numFmtId="165" fontId="0" fillId="5" borderId="0" xfId="4" applyNumberFormat="1" applyFont="1" applyFill="1" applyBorder="1" applyAlignment="1">
      <alignment horizontal="center" vertical="center"/>
    </xf>
    <xf numFmtId="165" fontId="0" fillId="3" borderId="0" xfId="4" applyNumberFormat="1" applyFont="1" applyFill="1" applyBorder="1" applyAlignment="1">
      <alignment horizontal="center" vertical="center"/>
    </xf>
    <xf numFmtId="9" fontId="0" fillId="5" borderId="0" xfId="4" applyNumberFormat="1" applyFont="1" applyFill="1" applyBorder="1" applyAlignment="1">
      <alignment horizontal="center" vertical="center"/>
    </xf>
    <xf numFmtId="9" fontId="0" fillId="3" borderId="0" xfId="4" applyNumberFormat="1" applyFont="1" applyFill="1" applyBorder="1" applyAlignment="1">
      <alignment horizontal="center" vertical="center"/>
    </xf>
    <xf numFmtId="165" fontId="0" fillId="5" borderId="0" xfId="4" applyNumberFormat="1" applyFont="1" applyFill="1" applyAlignment="1">
      <alignment horizontal="center" vertical="center"/>
    </xf>
    <xf numFmtId="0" fontId="0" fillId="5" borderId="0" xfId="0" quotePrefix="1" applyNumberFormat="1" applyFill="1" applyAlignment="1">
      <alignment horizontal="center" vertical="center"/>
    </xf>
    <xf numFmtId="0" fontId="0" fillId="3" borderId="0" xfId="0" quotePrefix="1" applyNumberFormat="1" applyFill="1" applyAlignment="1">
      <alignment horizontal="center" vertical="center"/>
    </xf>
    <xf numFmtId="0" fontId="4" fillId="5" borderId="0" xfId="0" applyNumberFormat="1" applyFont="1" applyFill="1" applyAlignment="1">
      <alignment horizontal="center" vertical="center"/>
    </xf>
    <xf numFmtId="0" fontId="4" fillId="3" borderId="0" xfId="0" applyNumberFormat="1" applyFont="1" applyFill="1" applyAlignment="1">
      <alignment horizontal="center" vertical="center"/>
    </xf>
    <xf numFmtId="0" fontId="0" fillId="3" borderId="2" xfId="0" quotePrefix="1" applyNumberFormat="1" applyFill="1" applyBorder="1" applyAlignment="1">
      <alignment horizontal="center" vertical="center"/>
    </xf>
    <xf numFmtId="0" fontId="25" fillId="0" borderId="0" xfId="0" applyFont="1"/>
    <xf numFmtId="0" fontId="25" fillId="5" borderId="0" xfId="0" applyFont="1" applyFill="1"/>
    <xf numFmtId="0" fontId="8" fillId="5" borderId="0" xfId="0" applyFont="1" applyFill="1" applyAlignment="1">
      <alignment horizontal="center"/>
    </xf>
    <xf numFmtId="14" fontId="8" fillId="5" borderId="0" xfId="0" applyNumberFormat="1" applyFont="1" applyFill="1" applyAlignment="1">
      <alignment horizontal="center"/>
    </xf>
    <xf numFmtId="0" fontId="8" fillId="5" borderId="0" xfId="0" applyFont="1" applyFill="1"/>
    <xf numFmtId="14" fontId="8" fillId="5" borderId="0" xfId="0" applyNumberFormat="1" applyFont="1" applyFill="1"/>
    <xf numFmtId="2" fontId="8" fillId="5" borderId="0" xfId="0" applyNumberFormat="1" applyFont="1" applyFill="1"/>
    <xf numFmtId="14" fontId="23" fillId="2" borderId="0" xfId="0" applyNumberFormat="1" applyFont="1" applyFill="1" applyAlignment="1">
      <alignment horizontal="center" vertical="center" textRotation="90"/>
    </xf>
    <xf numFmtId="0" fontId="14" fillId="0" borderId="0" xfId="3" applyAlignment="1"/>
    <xf numFmtId="0" fontId="15" fillId="0" borderId="0" xfId="0" applyFont="1" applyAlignment="1">
      <alignment horizontal="left"/>
    </xf>
    <xf numFmtId="0" fontId="15" fillId="0" borderId="0" xfId="0" applyFont="1" applyAlignment="1"/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11" fillId="0" borderId="0" xfId="0" applyFont="1" applyAlignment="1">
      <alignment horizontal="left" vertical="center"/>
    </xf>
    <xf numFmtId="0" fontId="6" fillId="0" borderId="0" xfId="3" applyFont="1" applyFill="1" applyAlignment="1">
      <alignment horizontal="left" vertical="center" wrapText="1"/>
    </xf>
    <xf numFmtId="0" fontId="6" fillId="0" borderId="0" xfId="3" applyFont="1" applyFill="1" applyAlignment="1">
      <alignment horizontal="left" vertical="center"/>
    </xf>
    <xf numFmtId="0" fontId="27" fillId="5" borderId="0" xfId="0" applyNumberFormat="1" applyFont="1" applyFill="1" applyAlignment="1"/>
    <xf numFmtId="0" fontId="26" fillId="6" borderId="0" xfId="0" applyNumberFormat="1" applyFont="1" applyFill="1" applyAlignment="1">
      <alignment horizontal="left"/>
    </xf>
    <xf numFmtId="0" fontId="26" fillId="6" borderId="0" xfId="0" applyFont="1" applyFill="1" applyAlignment="1">
      <alignment horizontal="left" vertical="center"/>
    </xf>
    <xf numFmtId="0" fontId="26" fillId="6" borderId="0" xfId="0" applyNumberFormat="1" applyFont="1" applyFill="1" applyAlignment="1">
      <alignment horizontal="left" vertical="center"/>
    </xf>
    <xf numFmtId="0" fontId="26" fillId="6" borderId="0" xfId="0" applyNumberFormat="1" applyFont="1" applyFill="1" applyAlignment="1"/>
    <xf numFmtId="0" fontId="26" fillId="6" borderId="0" xfId="0" applyFont="1" applyFill="1" applyAlignment="1">
      <alignment horizontal="left"/>
    </xf>
    <xf numFmtId="165" fontId="0" fillId="5" borderId="2" xfId="4" applyNumberFormat="1" applyFont="1" applyFill="1" applyBorder="1" applyAlignment="1">
      <alignment horizontal="center" vertical="center"/>
    </xf>
    <xf numFmtId="0" fontId="21" fillId="5" borderId="0" xfId="0" applyNumberFormat="1" applyFont="1" applyFill="1" applyAlignment="1"/>
    <xf numFmtId="0" fontId="0" fillId="5" borderId="0" xfId="0" applyNumberFormat="1" applyFont="1" applyFill="1" applyAlignment="1"/>
    <xf numFmtId="0" fontId="0" fillId="5" borderId="0" xfId="0" applyFill="1" applyAlignment="1">
      <alignment vertical="center"/>
    </xf>
  </cellXfs>
  <cellStyles count="8">
    <cellStyle name="Hyperlink" xfId="3" builtinId="8"/>
    <cellStyle name="Normal 14 3" xfId="5" xr:uid="{53B0361A-1326-4DB7-B2F9-B1E239A6BAF9}"/>
    <cellStyle name="Normal 2" xfId="6" xr:uid="{8D227B31-C7B0-4B56-B0BB-6636E15404E4}"/>
    <cellStyle name="Procent" xfId="4" builtinId="5"/>
    <cellStyle name="Standaard" xfId="0" builtinId="0"/>
    <cellStyle name="Standaard 2" xfId="2" xr:uid="{A6F6E7BB-EBFA-447F-9489-32F10B3CF8AC}"/>
    <cellStyle name="Standaard 3" xfId="7" xr:uid="{5F2CB994-1837-4C60-B7E8-EEA5DAA6CF03}"/>
    <cellStyle name="Standaard 4" xfId="1" xr:uid="{93C9848C-FFBB-4773-B31D-FE40D5CA4164}"/>
  </cellStyles>
  <dxfs count="0"/>
  <tableStyles count="0" defaultTableStyle="TableStyleMedium2" defaultPivotStyle="PivotStyleLight16"/>
  <colors>
    <mruColors>
      <color rgb="FFE6E7E8"/>
      <color rgb="FF354B99"/>
      <color rgb="FF196E8B"/>
      <color rgb="FFD9D9D9"/>
      <color rgb="FF171717"/>
      <color rgb="FFFED98B"/>
      <color rgb="FFB31529"/>
      <color rgb="FFD75F4C"/>
      <color rgb="FF9966FF"/>
      <color rgb="FFEAEB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16</xdr:col>
      <xdr:colOff>470400</xdr:colOff>
      <xdr:row>42</xdr:row>
      <xdr:rowOff>5597</xdr:rowOff>
    </xdr:to>
    <xdr:pic>
      <xdr:nvPicPr>
        <xdr:cNvPr id="4" name="Afbeelding 3">
          <a:extLst>
            <a:ext uri="{FF2B5EF4-FFF2-40B4-BE49-F238E27FC236}">
              <a16:creationId xmlns:a16="http://schemas.microsoft.com/office/drawing/2014/main" id="{2B5B6807-3CE0-4364-83F1-1ABEF457B1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52425"/>
          <a:ext cx="10224000" cy="648259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Adressenlijst%20meetplaatsen%20PAK'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ressenlijst meetplaatsen PAK'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BA680D-8B34-48D5-AD04-52D2DA6ADA8B}">
  <dimension ref="A1:I8"/>
  <sheetViews>
    <sheetView showGridLines="0" workbookViewId="0">
      <selection activeCell="G19" sqref="G19"/>
    </sheetView>
  </sheetViews>
  <sheetFormatPr defaultColWidth="9.1796875" defaultRowHeight="12.5"/>
  <cols>
    <col min="1" max="16384" width="9.1796875" style="16"/>
  </cols>
  <sheetData>
    <row r="1" spans="1:9">
      <c r="A1" s="123" t="s">
        <v>0</v>
      </c>
      <c r="B1" s="123"/>
      <c r="C1" s="123"/>
      <c r="D1" s="123"/>
      <c r="E1" s="123"/>
      <c r="F1" s="123"/>
      <c r="G1" s="123"/>
      <c r="H1" s="123"/>
      <c r="I1" s="123"/>
    </row>
    <row r="2" spans="1:9">
      <c r="A2" s="123" t="s">
        <v>1</v>
      </c>
      <c r="B2" s="123"/>
      <c r="C2" s="123"/>
      <c r="D2" s="123"/>
      <c r="E2" s="123"/>
      <c r="F2" s="123"/>
      <c r="G2" s="123"/>
      <c r="H2" s="123"/>
      <c r="I2" s="123"/>
    </row>
    <row r="3" spans="1:9">
      <c r="A3" s="123" t="s">
        <v>172</v>
      </c>
      <c r="B3" s="123"/>
      <c r="C3" s="123"/>
      <c r="D3" s="123"/>
      <c r="E3" s="123"/>
      <c r="F3" s="123"/>
      <c r="G3" s="123"/>
      <c r="H3" s="123"/>
      <c r="I3" s="123"/>
    </row>
    <row r="4" spans="1:9">
      <c r="A4" s="123" t="s">
        <v>3</v>
      </c>
      <c r="B4" s="123"/>
      <c r="C4" s="123"/>
      <c r="D4" s="123"/>
      <c r="E4" s="123"/>
      <c r="F4" s="123"/>
      <c r="G4" s="123"/>
      <c r="H4" s="123"/>
      <c r="I4" s="123"/>
    </row>
    <row r="5" spans="1:9">
      <c r="A5" s="123" t="s">
        <v>174</v>
      </c>
      <c r="B5" s="123"/>
      <c r="C5" s="123"/>
      <c r="D5" s="123"/>
      <c r="E5" s="123"/>
      <c r="F5" s="123"/>
      <c r="G5" s="123"/>
      <c r="H5" s="123"/>
      <c r="I5" s="123"/>
    </row>
    <row r="6" spans="1:9">
      <c r="A6" s="123" t="s">
        <v>173</v>
      </c>
      <c r="B6" s="123"/>
      <c r="C6" s="123"/>
      <c r="D6" s="123"/>
      <c r="E6" s="123"/>
      <c r="F6" s="123"/>
      <c r="G6" s="123"/>
      <c r="H6" s="123"/>
      <c r="I6" s="123"/>
    </row>
    <row r="7" spans="1:9">
      <c r="A7" s="123" t="s">
        <v>4</v>
      </c>
      <c r="B7" s="123"/>
      <c r="C7" s="123"/>
      <c r="D7" s="123"/>
      <c r="E7" s="123"/>
      <c r="F7" s="123"/>
      <c r="G7" s="123"/>
      <c r="H7" s="123"/>
      <c r="I7" s="123"/>
    </row>
    <row r="8" spans="1:9">
      <c r="A8" s="123" t="s">
        <v>175</v>
      </c>
      <c r="B8" s="123"/>
      <c r="C8" s="123"/>
      <c r="D8" s="123"/>
      <c r="E8" s="123"/>
      <c r="F8" s="123"/>
      <c r="G8" s="123"/>
      <c r="H8" s="123"/>
      <c r="I8" s="123"/>
    </row>
  </sheetData>
  <mergeCells count="8">
    <mergeCell ref="A8:I8"/>
    <mergeCell ref="A7:I7"/>
    <mergeCell ref="A1:I1"/>
    <mergeCell ref="A2:I2"/>
    <mergeCell ref="A3:I3"/>
    <mergeCell ref="A6:I6"/>
    <mergeCell ref="A4:I4"/>
    <mergeCell ref="A5:I5"/>
  </mergeCells>
  <hyperlinks>
    <hyperlink ref="A1" location="'Ligging meetplaatsen PAK''s'!A1" display="Ligging meetplaatsen polycyclische aromatische waterstoffen in Vlaanderen eind 2019" xr:uid="{F7B9532E-A64C-4FC8-A0B7-B63DA5F5069D}"/>
    <hyperlink ref="A2" location="'Adressenlijst meetplaatse PAK''s'!A1" display="Adressenlijst meetplaatsen polycyclische aromatische waterstoffen in Vlaanderen" xr:uid="{5F16C4A9-98E6-424A-B27A-7FE16BAC06E6}"/>
    <hyperlink ref="A3" location="'PAK-jaargemiddelden 2019'!A1" display="PAK-jaargemiddelden in 2019 (ng/m³)" xr:uid="{584A70E9-BA9F-4689-9647-5FE6F40D7ABB}"/>
    <hyperlink ref="A1:I1" location="'Ligging meetplaatsen PFAS'!A1" display="Ligging meetplaatsen per- en polyfluoralkylstoffen (PFAS) in Vlaanderen eind 2022" xr:uid="{2F7412BD-9242-4E57-8EA9-10C478A9A3F7}"/>
    <hyperlink ref="A2:I2" location="'Adressenlijst meetplaatsen PFAS'!A1" display="Adressenlijst meetplaatsen PFAS in Vlaanderen" xr:uid="{A49389AA-047B-4E1F-8580-938ADBC8353A}"/>
    <hyperlink ref="A6" location="'Gem PAK-depositiewaarden 2019'!A1" display="Gemiddelde PAK-depositiewaarden in 2019 (ng/(m².dag))" xr:uid="{1A9688F0-AFC1-4812-93CA-03EFB13D18C2}"/>
    <hyperlink ref="A3:I3" location="'Zwevend stof - Jaargemiddelden'!A1" display="Jaargemiddelde PFAS-concentraties in zwevend stof (ng/m³)" xr:uid="{5A865560-7FA9-4729-BBA9-9ECBEEEEC652}"/>
    <hyperlink ref="A6:I6" location="'Depositie - Jaargemiddelden'!A1" display="Jaargemiddelde PFAS-deposities (ng/(m².dag))" xr:uid="{550C1233-D574-43F1-ADF1-40AEC242DC6C}"/>
    <hyperlink ref="A4" location="'Gem PAK-depositiewaarden 2019'!A1" display="Gemiddelde PAK-depositiewaarden in 2019 (ng/(m².dag))" xr:uid="{4608399F-7143-4FBF-8713-0BF18F9AB55A}"/>
    <hyperlink ref="A7" location="'Gem PAK-depositiewaarden 2019'!A1" display="Gemiddelde PAK-depositiewaarden in 2019 (ng/(m².dag))" xr:uid="{EFDFFDF6-CF27-4D5A-B260-93AB0673DD77}"/>
    <hyperlink ref="A4:I4" location="'Zwevend stof - Aandelen'!A1" display="PFAS-profiel in zwevend stof in 2022 (%)" xr:uid="{B8C0520E-0D1D-451E-A1F3-26B00DCCD6C2}"/>
    <hyperlink ref="A7:I7" location="'Depositie - Aandelen'!A1" display="PFAS-profiel in deposities in 2022 (%)" xr:uid="{84959D8C-63F3-4E54-AB1C-E2A8CD4D22DC}"/>
    <hyperlink ref="A5" location="'Gem PAK-depositiewaarden 2019'!A1" display="Gemiddelde PAK-depositiewaarden in 2019 (ng/(m².dag))" xr:uid="{B5112245-0525-4B3B-B241-65EDC5665D17}"/>
    <hyperlink ref="A5:I5" location="'Zwevend stof - Evolutie'!A1" display="Evolutie van PFAS in zwevend stof sinds 2021 (ng/m³)" xr:uid="{D0095FEA-2BDA-4675-A63A-AF4F861A7524}"/>
    <hyperlink ref="A8" location="'Gem PAK-depositiewaarden 2019'!A1" display="Gemiddelde PAK-depositiewaarden in 2019 (ng/(m².dag))" xr:uid="{EBF0616F-8CDA-4BCE-83D9-ED37A7273730}"/>
    <hyperlink ref="A8:I8" location="'Depositie - Evolutie'!A1" display="Evolutie van PFAS in deposities sinds 2021 (ng/(m².dag))" xr:uid="{6F606B7F-4F3C-4F43-AD34-6B446584E768}"/>
  </hyperlinks>
  <pageMargins left="0.7" right="0.7" top="0.75" bottom="0.75" header="0.3" footer="0.3"/>
  <pageSetup paperSize="9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CF7159-ACCA-4C8F-A935-9A751EC74F4D}">
  <dimension ref="A1:I1"/>
  <sheetViews>
    <sheetView showGridLines="0" zoomScale="90" zoomScaleNormal="90" workbookViewId="0">
      <selection activeCell="AY12" sqref="AY12"/>
    </sheetView>
  </sheetViews>
  <sheetFormatPr defaultRowHeight="12.5"/>
  <sheetData>
    <row r="1" spans="1:9" ht="14.5">
      <c r="A1" s="124" t="s">
        <v>0</v>
      </c>
      <c r="B1" s="124"/>
      <c r="C1" s="124"/>
      <c r="D1" s="124"/>
      <c r="E1" s="124"/>
      <c r="F1" s="124"/>
      <c r="G1" s="124"/>
      <c r="H1" s="124"/>
      <c r="I1" s="124"/>
    </row>
  </sheetData>
  <mergeCells count="1">
    <mergeCell ref="A1:I1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190C8F-463F-432F-89C0-349DA2FA716C}">
  <dimension ref="A1:I36"/>
  <sheetViews>
    <sheetView showGridLines="0" tabSelected="1" zoomScale="90" zoomScaleNormal="90" workbookViewId="0">
      <selection activeCell="I21" sqref="I21"/>
    </sheetView>
  </sheetViews>
  <sheetFormatPr defaultRowHeight="12.5"/>
  <cols>
    <col min="1" max="1" width="41.81640625" customWidth="1"/>
    <col min="2" max="2" width="13.7265625" customWidth="1"/>
    <col min="3" max="3" width="24.7265625" customWidth="1"/>
    <col min="4" max="4" width="28.81640625" bestFit="1" customWidth="1"/>
    <col min="8" max="8" width="20.7265625" customWidth="1"/>
    <col min="9" max="9" width="18" customWidth="1"/>
  </cols>
  <sheetData>
    <row r="1" spans="1:9" ht="14.5">
      <c r="A1" s="125" t="s">
        <v>5</v>
      </c>
      <c r="B1" s="125"/>
      <c r="C1" s="125"/>
    </row>
    <row r="2" spans="1:9" ht="14.5">
      <c r="A2" s="4"/>
    </row>
    <row r="3" spans="1:9" ht="14.5">
      <c r="A3" s="1" t="s">
        <v>6</v>
      </c>
      <c r="B3" s="1" t="s">
        <v>7</v>
      </c>
      <c r="C3" s="1" t="s">
        <v>8</v>
      </c>
      <c r="D3" s="1" t="s">
        <v>9</v>
      </c>
      <c r="E3" s="128" t="s">
        <v>10</v>
      </c>
      <c r="F3" s="128"/>
      <c r="G3" s="128"/>
      <c r="H3" s="10" t="s">
        <v>11</v>
      </c>
      <c r="I3" s="11" t="s">
        <v>12</v>
      </c>
    </row>
    <row r="4" spans="1:9" ht="14.5">
      <c r="A4" s="2"/>
      <c r="B4" s="2" t="s">
        <v>13</v>
      </c>
      <c r="C4" s="2"/>
      <c r="D4" s="2"/>
      <c r="E4" s="3" t="s">
        <v>14</v>
      </c>
      <c r="F4" s="3" t="s">
        <v>15</v>
      </c>
      <c r="G4" s="3" t="s">
        <v>16</v>
      </c>
      <c r="H4" s="3"/>
      <c r="I4" s="3"/>
    </row>
    <row r="5" spans="1:9" ht="15" customHeight="1">
      <c r="A5" s="60" t="s">
        <v>17</v>
      </c>
      <c r="B5" s="60" t="s">
        <v>18</v>
      </c>
      <c r="C5" s="60" t="s">
        <v>19</v>
      </c>
      <c r="D5" s="60" t="s">
        <v>20</v>
      </c>
      <c r="E5" s="60">
        <v>150544</v>
      </c>
      <c r="F5" s="60">
        <v>213321</v>
      </c>
      <c r="G5" s="60">
        <v>6</v>
      </c>
      <c r="H5" s="61" t="s">
        <v>21</v>
      </c>
      <c r="I5" s="61" t="s">
        <v>33</v>
      </c>
    </row>
    <row r="6" spans="1:9" ht="15" customHeight="1">
      <c r="A6" s="58" t="s">
        <v>134</v>
      </c>
      <c r="B6" s="58" t="s">
        <v>23</v>
      </c>
      <c r="C6" s="58" t="s">
        <v>19</v>
      </c>
      <c r="D6" s="58" t="s">
        <v>24</v>
      </c>
      <c r="E6" s="58">
        <v>149973</v>
      </c>
      <c r="F6" s="58">
        <v>212217</v>
      </c>
      <c r="G6" s="58">
        <v>6</v>
      </c>
      <c r="H6" s="62" t="s">
        <v>22</v>
      </c>
      <c r="I6" s="59" t="s">
        <v>139</v>
      </c>
    </row>
    <row r="7" spans="1:9" ht="15" customHeight="1">
      <c r="A7" s="56" t="s">
        <v>26</v>
      </c>
      <c r="B7" s="56" t="s">
        <v>27</v>
      </c>
      <c r="C7" s="56" t="s">
        <v>26</v>
      </c>
      <c r="D7" s="56" t="s">
        <v>28</v>
      </c>
      <c r="E7" s="56">
        <v>205542</v>
      </c>
      <c r="F7" s="56">
        <v>214045</v>
      </c>
      <c r="G7" s="56">
        <v>31</v>
      </c>
      <c r="H7" s="57" t="s">
        <v>29</v>
      </c>
      <c r="I7" s="57" t="s">
        <v>29</v>
      </c>
    </row>
    <row r="8" spans="1:9" ht="15" customHeight="1">
      <c r="A8" s="58" t="s">
        <v>30</v>
      </c>
      <c r="B8" s="58" t="s">
        <v>31</v>
      </c>
      <c r="C8" s="58" t="s">
        <v>19</v>
      </c>
      <c r="D8" s="58" t="s">
        <v>32</v>
      </c>
      <c r="E8" s="58">
        <v>148730</v>
      </c>
      <c r="F8" s="58">
        <v>211372</v>
      </c>
      <c r="G8" s="58">
        <v>6</v>
      </c>
      <c r="H8" s="62" t="s">
        <v>25</v>
      </c>
      <c r="I8" s="59"/>
    </row>
    <row r="9" spans="1:9" ht="15" customHeight="1">
      <c r="A9" s="56" t="s">
        <v>34</v>
      </c>
      <c r="B9" s="56" t="s">
        <v>35</v>
      </c>
      <c r="C9" s="56" t="s">
        <v>19</v>
      </c>
      <c r="D9" s="56" t="s">
        <v>36</v>
      </c>
      <c r="E9" s="56">
        <v>148139</v>
      </c>
      <c r="F9" s="56">
        <v>215578</v>
      </c>
      <c r="G9" s="56">
        <v>6</v>
      </c>
      <c r="H9" s="57" t="s">
        <v>29</v>
      </c>
      <c r="I9" s="57" t="s">
        <v>29</v>
      </c>
    </row>
    <row r="10" spans="1:9" ht="15" customHeight="1">
      <c r="A10" s="58" t="s">
        <v>37</v>
      </c>
      <c r="B10" s="58" t="s">
        <v>38</v>
      </c>
      <c r="C10" s="58" t="s">
        <v>39</v>
      </c>
      <c r="D10" s="58" t="s">
        <v>40</v>
      </c>
      <c r="E10" s="58">
        <v>147056</v>
      </c>
      <c r="F10" s="58">
        <v>211744</v>
      </c>
      <c r="G10" s="58">
        <v>8</v>
      </c>
      <c r="H10" s="59" t="s">
        <v>29</v>
      </c>
      <c r="I10" s="59" t="s">
        <v>29</v>
      </c>
    </row>
    <row r="11" spans="1:9" ht="15" customHeight="1">
      <c r="A11" s="60" t="s">
        <v>41</v>
      </c>
      <c r="B11" s="60" t="s">
        <v>42</v>
      </c>
      <c r="C11" s="60" t="s">
        <v>39</v>
      </c>
      <c r="D11" s="60" t="s">
        <v>43</v>
      </c>
      <c r="E11" s="60">
        <v>147861</v>
      </c>
      <c r="F11" s="60">
        <v>214671</v>
      </c>
      <c r="G11" s="60">
        <v>8</v>
      </c>
      <c r="H11" s="63"/>
      <c r="I11" s="63" t="s">
        <v>29</v>
      </c>
    </row>
    <row r="12" spans="1:9" ht="15" customHeight="1">
      <c r="A12" s="58" t="s">
        <v>44</v>
      </c>
      <c r="B12" s="58" t="s">
        <v>45</v>
      </c>
      <c r="C12" s="58" t="s">
        <v>39</v>
      </c>
      <c r="D12" s="58" t="s">
        <v>46</v>
      </c>
      <c r="E12" s="58">
        <v>147399</v>
      </c>
      <c r="F12" s="58">
        <v>213040</v>
      </c>
      <c r="G12" s="58">
        <v>5</v>
      </c>
      <c r="H12" s="59" t="s">
        <v>29</v>
      </c>
      <c r="I12" s="59" t="s">
        <v>29</v>
      </c>
    </row>
    <row r="13" spans="1:9" ht="15" customHeight="1">
      <c r="A13" s="56" t="s">
        <v>47</v>
      </c>
      <c r="B13" s="56" t="s">
        <v>48</v>
      </c>
      <c r="C13" s="56" t="s">
        <v>39</v>
      </c>
      <c r="D13" s="56" t="s">
        <v>49</v>
      </c>
      <c r="E13" s="56">
        <v>146471</v>
      </c>
      <c r="F13" s="56">
        <v>212724</v>
      </c>
      <c r="G13" s="56">
        <v>6</v>
      </c>
      <c r="H13" s="57"/>
      <c r="I13" s="57" t="s">
        <v>29</v>
      </c>
    </row>
    <row r="14" spans="1:9" ht="15" customHeight="1">
      <c r="A14" s="58" t="s">
        <v>50</v>
      </c>
      <c r="B14" s="58" t="s">
        <v>51</v>
      </c>
      <c r="C14" s="58" t="s">
        <v>39</v>
      </c>
      <c r="D14" s="58" t="s">
        <v>52</v>
      </c>
      <c r="E14" s="58">
        <v>146599</v>
      </c>
      <c r="F14" s="58">
        <v>211982</v>
      </c>
      <c r="G14" s="58">
        <v>8</v>
      </c>
      <c r="H14" s="59"/>
      <c r="I14" s="59" t="s">
        <v>29</v>
      </c>
    </row>
    <row r="15" spans="1:9" ht="15" customHeight="1">
      <c r="A15" s="60" t="s">
        <v>53</v>
      </c>
      <c r="B15" s="60" t="s">
        <v>54</v>
      </c>
      <c r="C15" s="60" t="s">
        <v>39</v>
      </c>
      <c r="D15" s="60" t="s">
        <v>55</v>
      </c>
      <c r="E15" s="60">
        <v>148200</v>
      </c>
      <c r="F15" s="60">
        <v>213787</v>
      </c>
      <c r="G15" s="60">
        <v>8</v>
      </c>
      <c r="H15" s="64"/>
      <c r="I15" s="63" t="s">
        <v>29</v>
      </c>
    </row>
    <row r="16" spans="1:9" ht="15" customHeight="1">
      <c r="A16" s="65" t="s">
        <v>56</v>
      </c>
      <c r="B16" s="65" t="s">
        <v>57</v>
      </c>
      <c r="C16" s="65" t="s">
        <v>39</v>
      </c>
      <c r="D16" s="65" t="s">
        <v>58</v>
      </c>
      <c r="E16" s="65">
        <v>148106</v>
      </c>
      <c r="F16" s="65">
        <v>212729</v>
      </c>
      <c r="G16" s="65">
        <v>4</v>
      </c>
      <c r="H16" s="66"/>
      <c r="I16" s="66" t="s">
        <v>29</v>
      </c>
    </row>
    <row r="17" spans="1:9" ht="15" customHeight="1">
      <c r="A17" s="58"/>
      <c r="B17" s="58"/>
      <c r="C17" s="58"/>
      <c r="D17" s="58"/>
      <c r="E17" s="58"/>
      <c r="F17" s="58"/>
      <c r="G17" s="58"/>
      <c r="H17" s="59"/>
      <c r="I17" s="59"/>
    </row>
    <row r="18" spans="1:9" ht="13">
      <c r="A18" s="14" t="s">
        <v>136</v>
      </c>
    </row>
    <row r="19" spans="1:9" ht="13">
      <c r="A19" s="14" t="s">
        <v>137</v>
      </c>
      <c r="B19" s="14"/>
      <c r="C19" s="14"/>
      <c r="D19" s="14"/>
      <c r="E19" s="14"/>
      <c r="F19" s="14"/>
      <c r="G19" s="14"/>
      <c r="H19" s="14"/>
      <c r="I19" s="15"/>
    </row>
    <row r="20" spans="1:9" ht="13">
      <c r="A20" s="14" t="s">
        <v>135</v>
      </c>
      <c r="B20" s="14"/>
      <c r="C20" s="14"/>
      <c r="D20" s="14"/>
      <c r="E20" s="14"/>
      <c r="F20" s="14"/>
      <c r="G20" s="14"/>
      <c r="H20" s="14"/>
      <c r="I20" s="15"/>
    </row>
    <row r="21" spans="1:9" ht="13">
      <c r="A21" s="14" t="s">
        <v>138</v>
      </c>
      <c r="B21" s="14"/>
      <c r="C21" s="14"/>
      <c r="D21" s="14"/>
      <c r="E21" s="14"/>
      <c r="F21" s="14"/>
      <c r="G21" s="14"/>
      <c r="H21" s="14"/>
      <c r="I21" s="15"/>
    </row>
    <row r="22" spans="1:9" ht="13">
      <c r="A22" s="14"/>
      <c r="B22" s="14"/>
      <c r="C22" s="14"/>
      <c r="D22" s="14"/>
      <c r="E22" s="14"/>
      <c r="F22" s="14"/>
      <c r="G22" s="14"/>
      <c r="H22" s="14"/>
      <c r="I22" s="15"/>
    </row>
    <row r="23" spans="1:9" ht="15" customHeight="1">
      <c r="A23" s="13" t="s">
        <v>59</v>
      </c>
      <c r="B23" s="4"/>
      <c r="C23" s="4"/>
      <c r="D23" s="4"/>
      <c r="E23" s="4"/>
      <c r="F23" s="4"/>
      <c r="G23" s="4"/>
      <c r="H23" s="4"/>
    </row>
    <row r="24" spans="1:9" ht="14.5">
      <c r="A24" s="4"/>
      <c r="B24" s="4"/>
      <c r="C24" s="4"/>
      <c r="D24" s="4"/>
      <c r="E24" s="4"/>
      <c r="F24" s="4"/>
      <c r="G24" s="4"/>
      <c r="H24" s="4"/>
    </row>
    <row r="25" spans="1:9" ht="14.5">
      <c r="A25" s="12" t="s">
        <v>60</v>
      </c>
      <c r="B25" s="4"/>
      <c r="C25" s="4"/>
      <c r="D25" s="4"/>
      <c r="E25" s="4"/>
      <c r="F25" s="4"/>
      <c r="G25" s="4"/>
      <c r="H25" s="4"/>
    </row>
    <row r="26" spans="1:9" ht="14.5">
      <c r="A26" s="129" t="s">
        <v>61</v>
      </c>
      <c r="B26" s="129"/>
      <c r="C26" s="129"/>
      <c r="D26" s="129"/>
      <c r="E26" s="129"/>
      <c r="F26" s="129"/>
      <c r="G26" s="129"/>
      <c r="H26" s="129"/>
      <c r="I26" s="129"/>
    </row>
    <row r="27" spans="1:9" ht="14.5">
      <c r="A27" s="129" t="s">
        <v>62</v>
      </c>
      <c r="B27" s="129"/>
      <c r="C27" s="129"/>
      <c r="D27" s="129"/>
      <c r="E27" s="129"/>
      <c r="F27" s="129"/>
      <c r="G27" s="129"/>
      <c r="H27" s="129"/>
      <c r="I27" s="129"/>
    </row>
    <row r="28" spans="1:9" ht="14.5">
      <c r="A28" s="12"/>
      <c r="B28" s="4"/>
      <c r="C28" s="4"/>
      <c r="D28" s="4"/>
      <c r="E28" s="4"/>
      <c r="F28" s="4"/>
      <c r="G28" s="4"/>
      <c r="H28" s="4"/>
    </row>
    <row r="29" spans="1:9" ht="30" customHeight="1">
      <c r="A29" s="130" t="s">
        <v>63</v>
      </c>
      <c r="B29" s="131"/>
      <c r="C29" s="131"/>
      <c r="D29" s="131"/>
      <c r="E29" s="131"/>
      <c r="F29" s="131"/>
      <c r="G29" s="131"/>
      <c r="H29" s="131"/>
      <c r="I29" s="131"/>
    </row>
    <row r="30" spans="1:9" ht="14.5">
      <c r="A30" s="12"/>
      <c r="B30" s="4"/>
      <c r="C30" s="4"/>
      <c r="D30" s="4"/>
      <c r="E30" s="4"/>
      <c r="F30" s="4"/>
      <c r="G30" s="4"/>
      <c r="H30" s="4"/>
    </row>
    <row r="31" spans="1:9" ht="30" customHeight="1">
      <c r="A31" s="126" t="s">
        <v>64</v>
      </c>
      <c r="B31" s="126"/>
      <c r="C31" s="126"/>
      <c r="D31" s="126"/>
      <c r="E31" s="126"/>
      <c r="F31" s="126"/>
      <c r="G31" s="126"/>
      <c r="H31" s="126"/>
      <c r="I31" s="126"/>
    </row>
    <row r="32" spans="1:9" ht="14.5">
      <c r="A32" s="9"/>
      <c r="B32" s="9"/>
      <c r="C32" s="9"/>
      <c r="D32" s="4"/>
      <c r="E32" s="4"/>
      <c r="F32" s="4"/>
      <c r="G32" s="4"/>
      <c r="H32" s="4"/>
    </row>
    <row r="33" spans="1:9" ht="14.5">
      <c r="A33" s="127" t="s">
        <v>65</v>
      </c>
      <c r="B33" s="127"/>
      <c r="C33" s="127"/>
      <c r="D33" s="4"/>
      <c r="E33" s="4"/>
      <c r="F33" s="4"/>
      <c r="G33" s="4"/>
      <c r="H33" s="4"/>
    </row>
    <row r="34" spans="1:9" ht="14.5">
      <c r="A34" s="4"/>
      <c r="B34" s="4"/>
      <c r="C34" s="4"/>
      <c r="D34" s="4"/>
      <c r="E34" s="4"/>
      <c r="F34" s="4"/>
      <c r="G34" s="4"/>
      <c r="H34" s="4"/>
    </row>
    <row r="35" spans="1:9" ht="14.5">
      <c r="A35" s="5" t="s">
        <v>66</v>
      </c>
      <c r="B35" s="5"/>
      <c r="C35" s="5"/>
      <c r="D35" s="5"/>
      <c r="E35" s="7"/>
      <c r="F35" s="7"/>
      <c r="G35" s="7"/>
      <c r="H35" s="7"/>
      <c r="I35" s="8"/>
    </row>
    <row r="36" spans="1:9" ht="14.5">
      <c r="A36" s="6"/>
      <c r="E36" s="4"/>
      <c r="F36" s="4"/>
      <c r="G36" s="4"/>
      <c r="H36" s="4"/>
    </row>
  </sheetData>
  <sortState xmlns:xlrd2="http://schemas.microsoft.com/office/spreadsheetml/2017/richdata2" ref="A19:I21">
    <sortCondition ref="A19:A21"/>
  </sortState>
  <mergeCells count="7">
    <mergeCell ref="A1:C1"/>
    <mergeCell ref="A31:I31"/>
    <mergeCell ref="A33:C33"/>
    <mergeCell ref="E3:G3"/>
    <mergeCell ref="A26:I26"/>
    <mergeCell ref="A27:I27"/>
    <mergeCell ref="A29:I29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BED978-964B-492A-A4E9-1FB0CB6B0137}">
  <dimension ref="A1:Q132"/>
  <sheetViews>
    <sheetView showGridLines="0" zoomScale="80" zoomScaleNormal="80" workbookViewId="0">
      <selection activeCell="S20" sqref="S20"/>
    </sheetView>
  </sheetViews>
  <sheetFormatPr defaultRowHeight="13"/>
  <cols>
    <col min="1" max="1" width="24.08984375" style="89" bestFit="1" customWidth="1"/>
    <col min="2" max="8" width="10" style="68" customWidth="1"/>
    <col min="9" max="9" width="4.81640625" style="76" customWidth="1"/>
    <col min="10" max="10" width="24.08984375" style="67" bestFit="1" customWidth="1"/>
    <col min="11" max="17" width="10" style="67" customWidth="1"/>
    <col min="18" max="16384" width="8.7265625" style="76"/>
  </cols>
  <sheetData>
    <row r="1" spans="1:17" ht="14.5">
      <c r="A1" s="133" t="s">
        <v>2</v>
      </c>
      <c r="B1" s="133"/>
      <c r="C1" s="133"/>
      <c r="D1" s="133"/>
      <c r="E1" s="133"/>
      <c r="F1" s="133"/>
      <c r="G1" s="133"/>
      <c r="H1" s="133"/>
      <c r="I1" s="75"/>
      <c r="J1" s="133" t="s">
        <v>147</v>
      </c>
      <c r="K1" s="133"/>
      <c r="L1" s="133"/>
      <c r="M1" s="133"/>
      <c r="N1" s="133"/>
      <c r="O1" s="133"/>
      <c r="P1" s="133"/>
      <c r="Q1" s="133"/>
    </row>
    <row r="3" spans="1:17" ht="117">
      <c r="A3" s="77"/>
      <c r="B3" s="78" t="s">
        <v>150</v>
      </c>
      <c r="C3" s="79" t="s">
        <v>151</v>
      </c>
      <c r="D3" s="79" t="s">
        <v>152</v>
      </c>
      <c r="E3" s="79" t="s">
        <v>69</v>
      </c>
      <c r="F3" s="79" t="s">
        <v>153</v>
      </c>
      <c r="G3" s="79" t="s">
        <v>154</v>
      </c>
      <c r="H3" s="79" t="s">
        <v>155</v>
      </c>
      <c r="J3" s="80"/>
      <c r="K3" s="78" t="s">
        <v>150</v>
      </c>
      <c r="L3" s="79" t="s">
        <v>151</v>
      </c>
      <c r="M3" s="79" t="s">
        <v>152</v>
      </c>
      <c r="N3" s="79" t="s">
        <v>69</v>
      </c>
      <c r="O3" s="79" t="s">
        <v>153</v>
      </c>
      <c r="P3" s="79" t="s">
        <v>154</v>
      </c>
      <c r="Q3" s="79" t="s">
        <v>155</v>
      </c>
    </row>
    <row r="4" spans="1:17" s="83" customFormat="1">
      <c r="A4" s="81" t="s">
        <v>74</v>
      </c>
      <c r="B4" s="82"/>
      <c r="C4" s="82">
        <v>1.0999999999999999E-2</v>
      </c>
      <c r="D4" s="82">
        <v>1.0999999999999999E-2</v>
      </c>
      <c r="E4" s="82">
        <v>2.8999999999999998E-3</v>
      </c>
      <c r="F4" s="82">
        <v>5.0999999999999997E-2</v>
      </c>
      <c r="G4" s="82">
        <v>1.7000000000000001E-2</v>
      </c>
      <c r="H4" s="82">
        <v>0.23</v>
      </c>
      <c r="J4" s="84" t="s">
        <v>74</v>
      </c>
      <c r="K4" s="69">
        <v>1.2999999999999999E-2</v>
      </c>
      <c r="L4" s="69"/>
      <c r="M4" s="69"/>
      <c r="N4" s="69">
        <v>1.5E-3</v>
      </c>
      <c r="O4" s="69">
        <v>2.4E-2</v>
      </c>
      <c r="P4" s="69">
        <v>8.8000000000000005E-3</v>
      </c>
      <c r="Q4" s="69">
        <v>0.12</v>
      </c>
    </row>
    <row r="5" spans="1:17">
      <c r="A5" s="90" t="s">
        <v>73</v>
      </c>
      <c r="B5" s="91"/>
      <c r="C5" s="91">
        <v>6.4999999999999997E-3</v>
      </c>
      <c r="D5" s="91">
        <v>6.6E-3</v>
      </c>
      <c r="E5" s="91">
        <v>1.2999999999999999E-3</v>
      </c>
      <c r="F5" s="91">
        <v>3.9E-2</v>
      </c>
      <c r="G5" s="91">
        <v>1.2999999999999999E-2</v>
      </c>
      <c r="H5" s="91">
        <v>0.18</v>
      </c>
      <c r="J5" s="92" t="s">
        <v>73</v>
      </c>
      <c r="K5" s="93">
        <v>4.7999999999999996E-3</v>
      </c>
      <c r="L5" s="93"/>
      <c r="M5" s="93"/>
      <c r="N5" s="93">
        <v>5.4000000000000001E-4</v>
      </c>
      <c r="O5" s="93">
        <v>1.7000000000000001E-2</v>
      </c>
      <c r="P5" s="93">
        <v>6.7999999999999996E-3</v>
      </c>
      <c r="Q5" s="93">
        <v>9.4E-2</v>
      </c>
    </row>
    <row r="6" spans="1:17" s="83" customFormat="1">
      <c r="A6" s="81" t="s">
        <v>78</v>
      </c>
      <c r="B6" s="82"/>
      <c r="C6" s="82">
        <v>2.9999999999999997E-4</v>
      </c>
      <c r="D6" s="82">
        <v>4.0000000000000002E-4</v>
      </c>
      <c r="E6" s="82">
        <v>8.2000000000000001E-5</v>
      </c>
      <c r="F6" s="82">
        <v>7.6999999999999996E-4</v>
      </c>
      <c r="G6" s="82">
        <v>1.7000000000000001E-4</v>
      </c>
      <c r="H6" s="82">
        <v>2.2000000000000001E-3</v>
      </c>
      <c r="J6" s="84" t="s">
        <v>78</v>
      </c>
      <c r="K6" s="69">
        <v>5.1000000000000004E-3</v>
      </c>
      <c r="L6" s="69"/>
      <c r="M6" s="69"/>
      <c r="N6" s="69">
        <v>7.7000000000000001E-5</v>
      </c>
      <c r="O6" s="69">
        <v>1.1000000000000001E-3</v>
      </c>
      <c r="P6" s="69">
        <v>2.5000000000000001E-4</v>
      </c>
      <c r="Q6" s="69">
        <v>2.3E-3</v>
      </c>
    </row>
    <row r="7" spans="1:17">
      <c r="A7" s="90" t="s">
        <v>80</v>
      </c>
      <c r="B7" s="91"/>
      <c r="C7" s="91">
        <v>7.0999999999999998E-6</v>
      </c>
      <c r="D7" s="91">
        <v>1.9000000000000001E-5</v>
      </c>
      <c r="E7" s="91">
        <v>5.1000000000000003E-6</v>
      </c>
      <c r="F7" s="91">
        <v>1.4999999999999999E-4</v>
      </c>
      <c r="G7" s="91">
        <v>1.8E-5</v>
      </c>
      <c r="H7" s="91">
        <v>2.5999999999999998E-4</v>
      </c>
      <c r="J7" s="92" t="s">
        <v>80</v>
      </c>
      <c r="K7" s="93">
        <v>1.4999999999999999E-4</v>
      </c>
      <c r="L7" s="93"/>
      <c r="M7" s="93"/>
      <c r="N7" s="93">
        <v>1.9000000000000001E-4</v>
      </c>
      <c r="O7" s="93">
        <v>1.8000000000000001E-4</v>
      </c>
      <c r="P7" s="93">
        <v>1.6000000000000001E-4</v>
      </c>
      <c r="Q7" s="93">
        <v>1.7000000000000001E-4</v>
      </c>
    </row>
    <row r="8" spans="1:17">
      <c r="A8" s="81" t="s">
        <v>81</v>
      </c>
      <c r="B8" s="82"/>
      <c r="C8" s="82">
        <v>1.3999999999999999E-4</v>
      </c>
      <c r="D8" s="82">
        <v>1.8000000000000001E-4</v>
      </c>
      <c r="E8" s="82">
        <v>1.1E-4</v>
      </c>
      <c r="F8" s="82">
        <v>4.8000000000000001E-4</v>
      </c>
      <c r="G8" s="82">
        <v>1.4999999999999999E-4</v>
      </c>
      <c r="H8" s="82">
        <v>6.8000000000000005E-4</v>
      </c>
      <c r="J8" s="84" t="s">
        <v>81</v>
      </c>
      <c r="K8" s="69">
        <v>0</v>
      </c>
      <c r="L8" s="69"/>
      <c r="M8" s="69"/>
      <c r="N8" s="69">
        <v>0</v>
      </c>
      <c r="O8" s="69">
        <v>1.9000000000000001E-4</v>
      </c>
      <c r="P8" s="69">
        <v>4.3000000000000002E-5</v>
      </c>
      <c r="Q8" s="69">
        <v>8.1999999999999998E-4</v>
      </c>
    </row>
    <row r="9" spans="1:17">
      <c r="A9" s="90" t="s">
        <v>82</v>
      </c>
      <c r="B9" s="91"/>
      <c r="C9" s="91">
        <v>1.2E-4</v>
      </c>
      <c r="D9" s="91">
        <v>1.2E-4</v>
      </c>
      <c r="E9" s="91">
        <v>3.6000000000000001E-5</v>
      </c>
      <c r="F9" s="91">
        <v>3.3E-4</v>
      </c>
      <c r="G9" s="91">
        <v>1.2E-4</v>
      </c>
      <c r="H9" s="91">
        <v>7.6000000000000004E-4</v>
      </c>
      <c r="J9" s="92" t="s">
        <v>82</v>
      </c>
      <c r="K9" s="93" t="s">
        <v>133</v>
      </c>
      <c r="L9" s="93"/>
      <c r="M9" s="93"/>
      <c r="N9" s="93" t="s">
        <v>133</v>
      </c>
      <c r="O9" s="93" t="s">
        <v>133</v>
      </c>
      <c r="P9" s="93" t="s">
        <v>133</v>
      </c>
      <c r="Q9" s="93" t="s">
        <v>133</v>
      </c>
    </row>
    <row r="10" spans="1:17">
      <c r="A10" s="81" t="s">
        <v>125</v>
      </c>
      <c r="B10" s="82"/>
      <c r="C10" s="82">
        <v>6.0999999999999997E-4</v>
      </c>
      <c r="D10" s="82">
        <v>6.7000000000000002E-4</v>
      </c>
      <c r="E10" s="82">
        <v>2.1000000000000001E-4</v>
      </c>
      <c r="F10" s="82">
        <v>2.2000000000000001E-3</v>
      </c>
      <c r="G10" s="82">
        <v>9.6000000000000002E-4</v>
      </c>
      <c r="H10" s="82">
        <v>0.01</v>
      </c>
      <c r="J10" s="84" t="s">
        <v>125</v>
      </c>
      <c r="K10" s="69">
        <v>5.2999999999999998E-4</v>
      </c>
      <c r="L10" s="69"/>
      <c r="M10" s="69"/>
      <c r="N10" s="69">
        <v>7.4999999999999993E-5</v>
      </c>
      <c r="O10" s="69">
        <v>1.8E-3</v>
      </c>
      <c r="P10" s="69">
        <v>6.2E-4</v>
      </c>
      <c r="Q10" s="69">
        <v>6.1000000000000004E-3</v>
      </c>
    </row>
    <row r="11" spans="1:17">
      <c r="A11" s="90" t="s">
        <v>75</v>
      </c>
      <c r="B11" s="91"/>
      <c r="C11" s="91">
        <v>6.7000000000000002E-4</v>
      </c>
      <c r="D11" s="91">
        <v>7.6000000000000004E-4</v>
      </c>
      <c r="E11" s="91">
        <v>2.4000000000000001E-4</v>
      </c>
      <c r="F11" s="91">
        <v>2.3999999999999998E-3</v>
      </c>
      <c r="G11" s="91">
        <v>1.1000000000000001E-3</v>
      </c>
      <c r="H11" s="91">
        <v>1.0999999999999999E-2</v>
      </c>
      <c r="J11" s="92" t="s">
        <v>75</v>
      </c>
      <c r="K11" s="93">
        <v>6.4999999999999997E-4</v>
      </c>
      <c r="L11" s="93"/>
      <c r="M11" s="93"/>
      <c r="N11" s="93">
        <v>1.1E-4</v>
      </c>
      <c r="O11" s="93">
        <v>2.2000000000000001E-3</v>
      </c>
      <c r="P11" s="93">
        <v>8.8999999999999995E-4</v>
      </c>
      <c r="Q11" s="93">
        <v>8.8999999999999999E-3</v>
      </c>
    </row>
    <row r="12" spans="1:17">
      <c r="A12" s="81" t="s">
        <v>76</v>
      </c>
      <c r="B12" s="82"/>
      <c r="C12" s="82">
        <v>9.2E-5</v>
      </c>
      <c r="D12" s="82">
        <v>8.2999999999999998E-5</v>
      </c>
      <c r="E12" s="82">
        <v>3.4999999999999997E-5</v>
      </c>
      <c r="F12" s="82">
        <v>1.9000000000000001E-4</v>
      </c>
      <c r="G12" s="82">
        <v>8.1000000000000004E-5</v>
      </c>
      <c r="H12" s="82">
        <v>3.6999999999999999E-4</v>
      </c>
      <c r="J12" s="84" t="s">
        <v>76</v>
      </c>
      <c r="K12" s="69">
        <v>0</v>
      </c>
      <c r="L12" s="69"/>
      <c r="M12" s="69"/>
      <c r="N12" s="69">
        <v>0</v>
      </c>
      <c r="O12" s="69">
        <v>1.5E-5</v>
      </c>
      <c r="P12" s="69">
        <v>0</v>
      </c>
      <c r="Q12" s="69">
        <v>5.8E-5</v>
      </c>
    </row>
    <row r="13" spans="1:17">
      <c r="A13" s="90" t="s">
        <v>85</v>
      </c>
      <c r="B13" s="91"/>
      <c r="C13" s="91">
        <v>1.2999999999999999E-4</v>
      </c>
      <c r="D13" s="91">
        <v>1.2999999999999999E-4</v>
      </c>
      <c r="E13" s="91">
        <v>4.6E-5</v>
      </c>
      <c r="F13" s="91">
        <v>1.7000000000000001E-4</v>
      </c>
      <c r="G13" s="91">
        <v>9.1000000000000003E-5</v>
      </c>
      <c r="H13" s="91">
        <v>2.0000000000000001E-4</v>
      </c>
      <c r="J13" s="92" t="s">
        <v>85</v>
      </c>
      <c r="K13" s="93">
        <v>3.1999999999999999E-5</v>
      </c>
      <c r="L13" s="93"/>
      <c r="M13" s="93"/>
      <c r="N13" s="93">
        <v>1.4E-5</v>
      </c>
      <c r="O13" s="93">
        <v>1.2E-4</v>
      </c>
      <c r="P13" s="93">
        <v>4.3999999999999999E-5</v>
      </c>
      <c r="Q13" s="93">
        <v>1.8000000000000001E-4</v>
      </c>
    </row>
    <row r="14" spans="1:17">
      <c r="A14" s="81" t="s">
        <v>87</v>
      </c>
      <c r="B14" s="82"/>
      <c r="C14" s="82">
        <v>3.1999999999999999E-5</v>
      </c>
      <c r="D14" s="82">
        <v>1.5E-5</v>
      </c>
      <c r="E14" s="82">
        <v>0</v>
      </c>
      <c r="F14" s="82">
        <v>9.2E-6</v>
      </c>
      <c r="G14" s="82">
        <v>2.4000000000000001E-5</v>
      </c>
      <c r="H14" s="82">
        <v>2.3000000000000001E-4</v>
      </c>
      <c r="J14" s="84" t="s">
        <v>87</v>
      </c>
      <c r="K14" s="69">
        <v>0</v>
      </c>
      <c r="L14" s="69"/>
      <c r="M14" s="69"/>
      <c r="N14" s="69">
        <v>0</v>
      </c>
      <c r="O14" s="69">
        <v>0</v>
      </c>
      <c r="P14" s="69">
        <v>0</v>
      </c>
      <c r="Q14" s="69">
        <v>1.7E-5</v>
      </c>
    </row>
    <row r="15" spans="1:17">
      <c r="A15" s="90" t="s">
        <v>89</v>
      </c>
      <c r="B15" s="91"/>
      <c r="C15" s="91">
        <v>5.5000000000000002E-5</v>
      </c>
      <c r="D15" s="91">
        <v>3.8000000000000002E-5</v>
      </c>
      <c r="E15" s="91">
        <v>1.5999999999999999E-5</v>
      </c>
      <c r="F15" s="91">
        <v>1.7E-5</v>
      </c>
      <c r="G15" s="91">
        <v>1.8E-5</v>
      </c>
      <c r="H15" s="91">
        <v>3.1999999999999999E-5</v>
      </c>
      <c r="J15" s="92" t="s">
        <v>89</v>
      </c>
      <c r="K15" s="93" t="s">
        <v>133</v>
      </c>
      <c r="L15" s="93"/>
      <c r="M15" s="93"/>
      <c r="N15" s="93" t="s">
        <v>133</v>
      </c>
      <c r="O15" s="93" t="s">
        <v>133</v>
      </c>
      <c r="P15" s="93" t="s">
        <v>133</v>
      </c>
      <c r="Q15" s="93" t="s">
        <v>133</v>
      </c>
    </row>
    <row r="16" spans="1:17">
      <c r="A16" s="81" t="s">
        <v>91</v>
      </c>
      <c r="B16" s="82"/>
      <c r="C16" s="82">
        <v>8.8000000000000004E-6</v>
      </c>
      <c r="D16" s="82">
        <v>7.0999999999999998E-6</v>
      </c>
      <c r="E16" s="82">
        <v>6.3999999999999997E-5</v>
      </c>
      <c r="F16" s="82">
        <v>2.4000000000000001E-5</v>
      </c>
      <c r="G16" s="82">
        <v>1.5E-5</v>
      </c>
      <c r="H16" s="82">
        <v>2.1000000000000001E-4</v>
      </c>
      <c r="J16" s="84" t="s">
        <v>91</v>
      </c>
      <c r="K16" s="69">
        <v>0</v>
      </c>
      <c r="L16" s="69"/>
      <c r="M16" s="69"/>
      <c r="N16" s="69">
        <v>7.3999999999999996E-5</v>
      </c>
      <c r="O16" s="69">
        <v>0</v>
      </c>
      <c r="P16" s="69">
        <v>0</v>
      </c>
      <c r="Q16" s="69">
        <v>1.9000000000000001E-5</v>
      </c>
    </row>
    <row r="17" spans="1:17">
      <c r="A17" s="90" t="s">
        <v>92</v>
      </c>
      <c r="B17" s="91"/>
      <c r="C17" s="91">
        <v>4.6999999999999997E-5</v>
      </c>
      <c r="D17" s="91">
        <v>5.8999999999999998E-5</v>
      </c>
      <c r="E17" s="91">
        <v>1.3999999999999999E-4</v>
      </c>
      <c r="F17" s="91">
        <v>7.7000000000000001E-5</v>
      </c>
      <c r="G17" s="91">
        <v>5.1E-5</v>
      </c>
      <c r="H17" s="91">
        <v>5.5999999999999999E-5</v>
      </c>
      <c r="J17" s="92" t="s">
        <v>92</v>
      </c>
      <c r="K17" s="93">
        <v>0</v>
      </c>
      <c r="L17" s="93"/>
      <c r="M17" s="93"/>
      <c r="N17" s="93">
        <v>1.3999999999999999E-4</v>
      </c>
      <c r="O17" s="93">
        <v>0</v>
      </c>
      <c r="P17" s="93">
        <v>0</v>
      </c>
      <c r="Q17" s="93">
        <v>0</v>
      </c>
    </row>
    <row r="18" spans="1:17">
      <c r="A18" s="81" t="s">
        <v>93</v>
      </c>
      <c r="B18" s="82"/>
      <c r="C18" s="82">
        <v>7.3999999999999996E-5</v>
      </c>
      <c r="D18" s="82">
        <v>1E-4</v>
      </c>
      <c r="E18" s="82">
        <v>2.7999999999999998E-4</v>
      </c>
      <c r="F18" s="82">
        <v>1.4999999999999999E-4</v>
      </c>
      <c r="G18" s="82">
        <v>9.7E-5</v>
      </c>
      <c r="H18" s="82">
        <v>9.2E-5</v>
      </c>
      <c r="J18" s="84" t="s">
        <v>93</v>
      </c>
      <c r="K18" s="69">
        <v>4.3000000000000002E-5</v>
      </c>
      <c r="L18" s="69"/>
      <c r="M18" s="69"/>
      <c r="N18" s="69">
        <v>2.5000000000000001E-4</v>
      </c>
      <c r="O18" s="69">
        <v>4.5000000000000003E-5</v>
      </c>
      <c r="P18" s="69">
        <v>1.2E-5</v>
      </c>
      <c r="Q18" s="69">
        <v>1.5E-5</v>
      </c>
    </row>
    <row r="19" spans="1:17">
      <c r="A19" s="90" t="s">
        <v>94</v>
      </c>
      <c r="B19" s="91"/>
      <c r="C19" s="91" t="s">
        <v>133</v>
      </c>
      <c r="D19" s="91" t="s">
        <v>133</v>
      </c>
      <c r="E19" s="91" t="s">
        <v>133</v>
      </c>
      <c r="F19" s="91" t="s">
        <v>133</v>
      </c>
      <c r="G19" s="91" t="s">
        <v>133</v>
      </c>
      <c r="H19" s="91" t="s">
        <v>133</v>
      </c>
      <c r="J19" s="92" t="s">
        <v>94</v>
      </c>
      <c r="K19" s="93" t="s">
        <v>133</v>
      </c>
      <c r="L19" s="93"/>
      <c r="M19" s="93"/>
      <c r="N19" s="93" t="s">
        <v>133</v>
      </c>
      <c r="O19" s="93" t="s">
        <v>133</v>
      </c>
      <c r="P19" s="93" t="s">
        <v>133</v>
      </c>
      <c r="Q19" s="93" t="s">
        <v>133</v>
      </c>
    </row>
    <row r="20" spans="1:17">
      <c r="A20" s="81" t="s">
        <v>95</v>
      </c>
      <c r="B20" s="82"/>
      <c r="C20" s="82">
        <v>8.8999999999999995E-5</v>
      </c>
      <c r="D20" s="82">
        <v>1.2E-4</v>
      </c>
      <c r="E20" s="82">
        <v>4.2000000000000002E-4</v>
      </c>
      <c r="F20" s="82">
        <v>1.3999999999999999E-4</v>
      </c>
      <c r="G20" s="82">
        <v>1.1E-4</v>
      </c>
      <c r="H20" s="82">
        <v>1.1E-4</v>
      </c>
      <c r="J20" s="81" t="s">
        <v>95</v>
      </c>
      <c r="K20" s="69" t="s">
        <v>145</v>
      </c>
      <c r="L20" s="69"/>
      <c r="M20" s="69"/>
      <c r="N20" s="69" t="s">
        <v>145</v>
      </c>
      <c r="O20" s="69" t="s">
        <v>145</v>
      </c>
      <c r="P20" s="69" t="s">
        <v>145</v>
      </c>
      <c r="Q20" s="69" t="s">
        <v>145</v>
      </c>
    </row>
    <row r="21" spans="1:17">
      <c r="A21" s="90" t="s">
        <v>83</v>
      </c>
      <c r="B21" s="91"/>
      <c r="C21" s="91">
        <v>1.8000000000000001E-4</v>
      </c>
      <c r="D21" s="91">
        <v>2.5000000000000001E-4</v>
      </c>
      <c r="E21" s="91">
        <v>1.3999999999999999E-4</v>
      </c>
      <c r="F21" s="91">
        <v>4.2000000000000002E-4</v>
      </c>
      <c r="G21" s="91">
        <v>2.2000000000000001E-4</v>
      </c>
      <c r="H21" s="91">
        <v>1.6000000000000001E-3</v>
      </c>
      <c r="J21" s="92" t="s">
        <v>83</v>
      </c>
      <c r="K21" s="93">
        <v>4.3000000000000002E-5</v>
      </c>
      <c r="L21" s="93"/>
      <c r="M21" s="93"/>
      <c r="N21" s="93">
        <v>3.4999999999999997E-5</v>
      </c>
      <c r="O21" s="93">
        <v>2.7E-4</v>
      </c>
      <c r="P21" s="93">
        <v>1.7000000000000001E-4</v>
      </c>
      <c r="Q21" s="93">
        <v>2.5000000000000001E-3</v>
      </c>
    </row>
    <row r="22" spans="1:17">
      <c r="A22" s="81" t="s">
        <v>96</v>
      </c>
      <c r="B22" s="82"/>
      <c r="C22" s="82">
        <v>0</v>
      </c>
      <c r="D22" s="82">
        <v>0</v>
      </c>
      <c r="E22" s="82">
        <v>0</v>
      </c>
      <c r="F22" s="82">
        <v>0</v>
      </c>
      <c r="G22" s="82">
        <v>0</v>
      </c>
      <c r="H22" s="82">
        <v>4.3000000000000002E-5</v>
      </c>
      <c r="J22" s="84" t="s">
        <v>96</v>
      </c>
      <c r="K22" s="69">
        <v>0</v>
      </c>
      <c r="L22" s="69"/>
      <c r="M22" s="69"/>
      <c r="N22" s="69">
        <v>0</v>
      </c>
      <c r="O22" s="69">
        <v>0</v>
      </c>
      <c r="P22" s="69">
        <v>0</v>
      </c>
      <c r="Q22" s="69">
        <v>2.0000000000000002E-5</v>
      </c>
    </row>
    <row r="23" spans="1:17">
      <c r="A23" s="90" t="s">
        <v>126</v>
      </c>
      <c r="B23" s="91"/>
      <c r="C23" s="91">
        <v>2.0000000000000001E-4</v>
      </c>
      <c r="D23" s="91">
        <v>2.2000000000000001E-4</v>
      </c>
      <c r="E23" s="91">
        <v>2.1999999999999999E-5</v>
      </c>
      <c r="F23" s="91">
        <v>8.4999999999999995E-4</v>
      </c>
      <c r="G23" s="91">
        <v>4.2000000000000002E-4</v>
      </c>
      <c r="H23" s="91">
        <v>5.7999999999999996E-3</v>
      </c>
      <c r="J23" s="92" t="s">
        <v>126</v>
      </c>
      <c r="K23" s="93">
        <v>4.3000000000000002E-5</v>
      </c>
      <c r="L23" s="93"/>
      <c r="M23" s="93"/>
      <c r="N23" s="93">
        <v>0</v>
      </c>
      <c r="O23" s="93">
        <v>5.4000000000000001E-4</v>
      </c>
      <c r="P23" s="93">
        <v>1E-4</v>
      </c>
      <c r="Q23" s="93">
        <v>2.8E-3</v>
      </c>
    </row>
    <row r="24" spans="1:17">
      <c r="A24" s="81" t="s">
        <v>77</v>
      </c>
      <c r="B24" s="82"/>
      <c r="C24" s="82">
        <v>2.2000000000000001E-4</v>
      </c>
      <c r="D24" s="82">
        <v>2.5999999999999998E-4</v>
      </c>
      <c r="E24" s="82">
        <v>2.8E-5</v>
      </c>
      <c r="F24" s="82">
        <v>9.7999999999999997E-4</v>
      </c>
      <c r="G24" s="82">
        <v>4.6999999999999999E-4</v>
      </c>
      <c r="H24" s="82">
        <v>6.6E-3</v>
      </c>
      <c r="J24" s="84" t="s">
        <v>77</v>
      </c>
      <c r="K24" s="69">
        <v>1.2E-4</v>
      </c>
      <c r="L24" s="69"/>
      <c r="M24" s="69"/>
      <c r="N24" s="69">
        <v>0</v>
      </c>
      <c r="O24" s="69">
        <v>6.6E-4</v>
      </c>
      <c r="P24" s="69">
        <v>2.0000000000000001E-4</v>
      </c>
      <c r="Q24" s="69">
        <v>4.1999999999999997E-3</v>
      </c>
    </row>
    <row r="25" spans="1:17">
      <c r="A25" s="90" t="s">
        <v>97</v>
      </c>
      <c r="B25" s="91"/>
      <c r="C25" s="91">
        <v>3.0000000000000001E-5</v>
      </c>
      <c r="D25" s="91">
        <v>2.5000000000000001E-5</v>
      </c>
      <c r="E25" s="91">
        <v>4.1999999999999996E-6</v>
      </c>
      <c r="F25" s="91">
        <v>2.4000000000000001E-4</v>
      </c>
      <c r="G25" s="91">
        <v>6.7000000000000002E-5</v>
      </c>
      <c r="H25" s="91">
        <v>1.1000000000000001E-3</v>
      </c>
      <c r="J25" s="92" t="s">
        <v>97</v>
      </c>
      <c r="K25" s="93">
        <v>0</v>
      </c>
      <c r="L25" s="93"/>
      <c r="M25" s="93"/>
      <c r="N25" s="93">
        <v>0</v>
      </c>
      <c r="O25" s="93">
        <v>0</v>
      </c>
      <c r="P25" s="93">
        <v>1.5999999999999999E-5</v>
      </c>
      <c r="Q25" s="93">
        <v>7.2999999999999996E-4</v>
      </c>
    </row>
    <row r="26" spans="1:17">
      <c r="A26" s="81" t="s">
        <v>127</v>
      </c>
      <c r="B26" s="82"/>
      <c r="C26" s="82">
        <v>3.3999999999999998E-3</v>
      </c>
      <c r="D26" s="82">
        <v>3.3999999999999998E-3</v>
      </c>
      <c r="E26" s="82">
        <v>4.6999999999999999E-4</v>
      </c>
      <c r="F26" s="82">
        <v>2.1000000000000001E-2</v>
      </c>
      <c r="G26" s="82">
        <v>7.1000000000000004E-3</v>
      </c>
      <c r="H26" s="82">
        <v>9.6000000000000002E-2</v>
      </c>
      <c r="J26" s="84" t="s">
        <v>127</v>
      </c>
      <c r="K26" s="69">
        <v>2.0999999999999999E-3</v>
      </c>
      <c r="L26" s="69"/>
      <c r="M26" s="69"/>
      <c r="N26" s="69">
        <v>3.8000000000000002E-5</v>
      </c>
      <c r="O26" s="69">
        <v>8.0000000000000002E-3</v>
      </c>
      <c r="P26" s="69">
        <v>2.5999999999999999E-3</v>
      </c>
      <c r="Q26" s="69">
        <v>4.2000000000000003E-2</v>
      </c>
    </row>
    <row r="27" spans="1:17">
      <c r="A27" s="90" t="s">
        <v>79</v>
      </c>
      <c r="B27" s="91"/>
      <c r="C27" s="91">
        <v>5.4999999999999997E-3</v>
      </c>
      <c r="D27" s="91">
        <v>5.4999999999999997E-3</v>
      </c>
      <c r="E27" s="91">
        <v>9.5E-4</v>
      </c>
      <c r="F27" s="91">
        <v>3.5999999999999997E-2</v>
      </c>
      <c r="G27" s="91">
        <v>1.2E-2</v>
      </c>
      <c r="H27" s="91">
        <v>0.16</v>
      </c>
      <c r="J27" s="92" t="s">
        <v>79</v>
      </c>
      <c r="K27" s="93">
        <v>4.0000000000000001E-3</v>
      </c>
      <c r="L27" s="93"/>
      <c r="M27" s="93"/>
      <c r="N27" s="93">
        <v>4.2000000000000002E-4</v>
      </c>
      <c r="O27" s="93">
        <v>1.4E-2</v>
      </c>
      <c r="P27" s="93">
        <v>5.7000000000000002E-3</v>
      </c>
      <c r="Q27" s="93">
        <v>8.1000000000000003E-2</v>
      </c>
    </row>
    <row r="28" spans="1:17">
      <c r="A28" s="81" t="s">
        <v>98</v>
      </c>
      <c r="B28" s="82"/>
      <c r="C28" s="82">
        <v>0</v>
      </c>
      <c r="D28" s="82">
        <v>0</v>
      </c>
      <c r="E28" s="82">
        <v>0</v>
      </c>
      <c r="F28" s="82">
        <v>1.2E-5</v>
      </c>
      <c r="G28" s="82">
        <v>0</v>
      </c>
      <c r="H28" s="82">
        <v>7.2000000000000002E-5</v>
      </c>
      <c r="J28" s="84" t="s">
        <v>98</v>
      </c>
      <c r="K28" s="69">
        <v>0</v>
      </c>
      <c r="L28" s="69"/>
      <c r="M28" s="69"/>
      <c r="N28" s="69">
        <v>0</v>
      </c>
      <c r="O28" s="69">
        <v>0</v>
      </c>
      <c r="P28" s="69">
        <v>0</v>
      </c>
      <c r="Q28" s="69">
        <v>0</v>
      </c>
    </row>
    <row r="29" spans="1:17">
      <c r="A29" s="90" t="s">
        <v>99</v>
      </c>
      <c r="B29" s="91"/>
      <c r="C29" s="91">
        <v>0</v>
      </c>
      <c r="D29" s="91">
        <v>0</v>
      </c>
      <c r="E29" s="91">
        <v>0</v>
      </c>
      <c r="F29" s="91">
        <v>3.8999999999999999E-6</v>
      </c>
      <c r="G29" s="91">
        <v>0</v>
      </c>
      <c r="H29" s="91">
        <v>5.7000000000000003E-5</v>
      </c>
      <c r="J29" s="92" t="s">
        <v>99</v>
      </c>
      <c r="K29" s="93">
        <v>0</v>
      </c>
      <c r="L29" s="93"/>
      <c r="M29" s="93"/>
      <c r="N29" s="93">
        <v>0</v>
      </c>
      <c r="O29" s="93">
        <v>0</v>
      </c>
      <c r="P29" s="93">
        <v>0</v>
      </c>
      <c r="Q29" s="93">
        <v>0</v>
      </c>
    </row>
    <row r="30" spans="1:17">
      <c r="A30" s="81" t="s">
        <v>100</v>
      </c>
      <c r="B30" s="82"/>
      <c r="C30" s="82">
        <v>0</v>
      </c>
      <c r="D30" s="82">
        <v>0</v>
      </c>
      <c r="E30" s="82">
        <v>0</v>
      </c>
      <c r="F30" s="82">
        <v>0</v>
      </c>
      <c r="G30" s="82">
        <v>0</v>
      </c>
      <c r="H30" s="82">
        <v>7.3000000000000004E-6</v>
      </c>
      <c r="J30" s="81" t="s">
        <v>100</v>
      </c>
      <c r="K30" s="69" t="s">
        <v>145</v>
      </c>
      <c r="L30" s="69"/>
      <c r="M30" s="69"/>
      <c r="N30" s="69" t="s">
        <v>145</v>
      </c>
      <c r="O30" s="69" t="s">
        <v>145</v>
      </c>
      <c r="P30" s="69" t="s">
        <v>145</v>
      </c>
      <c r="Q30" s="69" t="s">
        <v>145</v>
      </c>
    </row>
    <row r="31" spans="1:17">
      <c r="A31" s="90" t="s">
        <v>101</v>
      </c>
      <c r="B31" s="91"/>
      <c r="C31" s="91">
        <v>0</v>
      </c>
      <c r="D31" s="91">
        <v>0</v>
      </c>
      <c r="E31" s="91">
        <v>0</v>
      </c>
      <c r="F31" s="91">
        <v>0</v>
      </c>
      <c r="G31" s="91">
        <v>0</v>
      </c>
      <c r="H31" s="91">
        <v>3.4E-5</v>
      </c>
      <c r="J31" s="92" t="s">
        <v>101</v>
      </c>
      <c r="K31" s="93">
        <v>0</v>
      </c>
      <c r="L31" s="93"/>
      <c r="M31" s="93"/>
      <c r="N31" s="93">
        <v>0</v>
      </c>
      <c r="O31" s="93">
        <v>0</v>
      </c>
      <c r="P31" s="93">
        <v>0</v>
      </c>
      <c r="Q31" s="93">
        <v>0</v>
      </c>
    </row>
    <row r="32" spans="1:17">
      <c r="A32" s="81" t="s">
        <v>102</v>
      </c>
      <c r="B32" s="82"/>
      <c r="C32" s="82">
        <v>0</v>
      </c>
      <c r="D32" s="82">
        <v>0</v>
      </c>
      <c r="E32" s="82">
        <v>0</v>
      </c>
      <c r="F32" s="82">
        <v>0</v>
      </c>
      <c r="G32" s="82">
        <v>0</v>
      </c>
      <c r="H32" s="82">
        <v>0</v>
      </c>
      <c r="J32" s="81" t="s">
        <v>102</v>
      </c>
      <c r="K32" s="69" t="s">
        <v>145</v>
      </c>
      <c r="L32" s="69"/>
      <c r="M32" s="69"/>
      <c r="N32" s="69" t="s">
        <v>145</v>
      </c>
      <c r="O32" s="69" t="s">
        <v>145</v>
      </c>
      <c r="P32" s="69" t="s">
        <v>145</v>
      </c>
      <c r="Q32" s="69" t="s">
        <v>145</v>
      </c>
    </row>
    <row r="33" spans="1:17">
      <c r="A33" s="90" t="s">
        <v>103</v>
      </c>
      <c r="B33" s="91"/>
      <c r="C33" s="91" t="s">
        <v>133</v>
      </c>
      <c r="D33" s="91" t="s">
        <v>133</v>
      </c>
      <c r="E33" s="91" t="s">
        <v>133</v>
      </c>
      <c r="F33" s="91" t="s">
        <v>133</v>
      </c>
      <c r="G33" s="91" t="s">
        <v>133</v>
      </c>
      <c r="H33" s="91" t="s">
        <v>133</v>
      </c>
      <c r="J33" s="92" t="s">
        <v>140</v>
      </c>
      <c r="K33" s="93" t="s">
        <v>133</v>
      </c>
      <c r="L33" s="93"/>
      <c r="M33" s="93"/>
      <c r="N33" s="93" t="s">
        <v>133</v>
      </c>
      <c r="O33" s="93" t="s">
        <v>133</v>
      </c>
      <c r="P33" s="93" t="s">
        <v>133</v>
      </c>
      <c r="Q33" s="93" t="s">
        <v>133</v>
      </c>
    </row>
    <row r="34" spans="1:17">
      <c r="A34" s="81" t="s">
        <v>104</v>
      </c>
      <c r="B34" s="82"/>
      <c r="C34" s="82" t="s">
        <v>133</v>
      </c>
      <c r="D34" s="82" t="s">
        <v>133</v>
      </c>
      <c r="E34" s="82" t="s">
        <v>133</v>
      </c>
      <c r="F34" s="82" t="s">
        <v>133</v>
      </c>
      <c r="G34" s="82" t="s">
        <v>133</v>
      </c>
      <c r="H34" s="82" t="s">
        <v>133</v>
      </c>
      <c r="J34" s="84" t="s">
        <v>141</v>
      </c>
      <c r="K34" s="69" t="s">
        <v>133</v>
      </c>
      <c r="L34" s="69"/>
      <c r="M34" s="69"/>
      <c r="N34" s="69" t="s">
        <v>133</v>
      </c>
      <c r="O34" s="69" t="s">
        <v>133</v>
      </c>
      <c r="P34" s="69" t="s">
        <v>133</v>
      </c>
      <c r="Q34" s="69" t="s">
        <v>133</v>
      </c>
    </row>
    <row r="35" spans="1:17">
      <c r="A35" s="90" t="s">
        <v>105</v>
      </c>
      <c r="B35" s="91"/>
      <c r="C35" s="91" t="s">
        <v>133</v>
      </c>
      <c r="D35" s="91" t="s">
        <v>133</v>
      </c>
      <c r="E35" s="91" t="s">
        <v>133</v>
      </c>
      <c r="F35" s="91" t="s">
        <v>133</v>
      </c>
      <c r="G35" s="91" t="s">
        <v>133</v>
      </c>
      <c r="H35" s="91" t="s">
        <v>133</v>
      </c>
      <c r="J35" s="92" t="s">
        <v>142</v>
      </c>
      <c r="K35" s="93" t="s">
        <v>133</v>
      </c>
      <c r="L35" s="93"/>
      <c r="M35" s="93"/>
      <c r="N35" s="93" t="s">
        <v>133</v>
      </c>
      <c r="O35" s="93" t="s">
        <v>133</v>
      </c>
      <c r="P35" s="93" t="s">
        <v>133</v>
      </c>
      <c r="Q35" s="93" t="s">
        <v>133</v>
      </c>
    </row>
    <row r="36" spans="1:17">
      <c r="A36" s="81" t="s">
        <v>106</v>
      </c>
      <c r="B36" s="82"/>
      <c r="C36" s="82">
        <v>0</v>
      </c>
      <c r="D36" s="82">
        <v>2.9000000000000002E-6</v>
      </c>
      <c r="E36" s="82">
        <v>0</v>
      </c>
      <c r="F36" s="82">
        <v>2.7E-6</v>
      </c>
      <c r="G36" s="82">
        <v>0</v>
      </c>
      <c r="H36" s="82">
        <v>1.1E-4</v>
      </c>
      <c r="J36" s="81" t="s">
        <v>106</v>
      </c>
      <c r="K36" s="69" t="s">
        <v>145</v>
      </c>
      <c r="L36" s="69"/>
      <c r="M36" s="69"/>
      <c r="N36" s="69" t="s">
        <v>145</v>
      </c>
      <c r="O36" s="69" t="s">
        <v>145</v>
      </c>
      <c r="P36" s="69" t="s">
        <v>145</v>
      </c>
      <c r="Q36" s="69" t="s">
        <v>145</v>
      </c>
    </row>
    <row r="37" spans="1:17">
      <c r="A37" s="90" t="s">
        <v>107</v>
      </c>
      <c r="B37" s="91"/>
      <c r="C37" s="91">
        <v>4.6E-5</v>
      </c>
      <c r="D37" s="91">
        <v>9.3999999999999994E-5</v>
      </c>
      <c r="E37" s="91">
        <v>2.9999999999999997E-4</v>
      </c>
      <c r="F37" s="91">
        <v>8.2000000000000001E-5</v>
      </c>
      <c r="G37" s="91">
        <v>1.6000000000000001E-4</v>
      </c>
      <c r="H37" s="91">
        <v>6.2E-4</v>
      </c>
      <c r="J37" s="90" t="s">
        <v>107</v>
      </c>
      <c r="K37" s="93" t="s">
        <v>145</v>
      </c>
      <c r="L37" s="93"/>
      <c r="M37" s="93"/>
      <c r="N37" s="93" t="s">
        <v>145</v>
      </c>
      <c r="O37" s="93" t="s">
        <v>145</v>
      </c>
      <c r="P37" s="93" t="s">
        <v>145</v>
      </c>
      <c r="Q37" s="93" t="s">
        <v>145</v>
      </c>
    </row>
    <row r="38" spans="1:17">
      <c r="A38" s="81" t="s">
        <v>108</v>
      </c>
      <c r="B38" s="82"/>
      <c r="C38" s="82">
        <v>1.3999999999999999E-4</v>
      </c>
      <c r="D38" s="82">
        <v>1.4999999999999999E-4</v>
      </c>
      <c r="E38" s="82">
        <v>4.1E-5</v>
      </c>
      <c r="F38" s="82">
        <v>7.7999999999999999E-4</v>
      </c>
      <c r="G38" s="82">
        <v>5.2999999999999998E-4</v>
      </c>
      <c r="H38" s="82">
        <v>0.01</v>
      </c>
      <c r="J38" s="81" t="s">
        <v>108</v>
      </c>
      <c r="K38" s="69" t="s">
        <v>145</v>
      </c>
      <c r="L38" s="69"/>
      <c r="M38" s="69"/>
      <c r="N38" s="69" t="s">
        <v>145</v>
      </c>
      <c r="O38" s="69" t="s">
        <v>145</v>
      </c>
      <c r="P38" s="69" t="s">
        <v>145</v>
      </c>
      <c r="Q38" s="69" t="s">
        <v>145</v>
      </c>
    </row>
    <row r="39" spans="1:17">
      <c r="A39" s="90" t="s">
        <v>109</v>
      </c>
      <c r="B39" s="91"/>
      <c r="C39" s="91">
        <v>0</v>
      </c>
      <c r="D39" s="91">
        <v>0</v>
      </c>
      <c r="E39" s="91">
        <v>0</v>
      </c>
      <c r="F39" s="91">
        <v>1.7000000000000001E-4</v>
      </c>
      <c r="G39" s="91">
        <v>2.1999999999999999E-5</v>
      </c>
      <c r="H39" s="91">
        <v>7.3999999999999999E-4</v>
      </c>
      <c r="J39" s="90" t="s">
        <v>109</v>
      </c>
      <c r="K39" s="93" t="s">
        <v>145</v>
      </c>
      <c r="L39" s="93"/>
      <c r="M39" s="93"/>
      <c r="N39" s="93" t="s">
        <v>145</v>
      </c>
      <c r="O39" s="93" t="s">
        <v>145</v>
      </c>
      <c r="P39" s="93" t="s">
        <v>145</v>
      </c>
      <c r="Q39" s="93" t="s">
        <v>145</v>
      </c>
    </row>
    <row r="40" spans="1:17">
      <c r="A40" s="81" t="s">
        <v>128</v>
      </c>
      <c r="B40" s="82"/>
      <c r="C40" s="82">
        <v>3.6000000000000002E-4</v>
      </c>
      <c r="D40" s="82">
        <v>2.5999999999999998E-4</v>
      </c>
      <c r="E40" s="82">
        <v>3.9999999999999998E-6</v>
      </c>
      <c r="F40" s="82">
        <v>1.1999999999999999E-3</v>
      </c>
      <c r="G40" s="82">
        <v>5.0000000000000001E-4</v>
      </c>
      <c r="H40" s="82">
        <v>6.1000000000000004E-3</v>
      </c>
      <c r="J40" s="84" t="s">
        <v>128</v>
      </c>
      <c r="K40" s="69">
        <v>1.2999999999999999E-4</v>
      </c>
      <c r="L40" s="69"/>
      <c r="M40" s="69"/>
      <c r="N40" s="69">
        <v>0</v>
      </c>
      <c r="O40" s="69">
        <v>9.7999999999999997E-4</v>
      </c>
      <c r="P40" s="69">
        <v>9.3999999999999994E-5</v>
      </c>
      <c r="Q40" s="69">
        <v>2.3999999999999998E-3</v>
      </c>
    </row>
    <row r="41" spans="1:17">
      <c r="A41" s="90" t="s">
        <v>84</v>
      </c>
      <c r="B41" s="91"/>
      <c r="C41" s="91">
        <v>4.6000000000000001E-4</v>
      </c>
      <c r="D41" s="91">
        <v>3.3E-4</v>
      </c>
      <c r="E41" s="91">
        <v>5.4999999999999999E-6</v>
      </c>
      <c r="F41" s="91">
        <v>1.6000000000000001E-3</v>
      </c>
      <c r="G41" s="91">
        <v>6.8000000000000005E-4</v>
      </c>
      <c r="H41" s="91">
        <v>8.0999999999999996E-3</v>
      </c>
      <c r="J41" s="92" t="s">
        <v>84</v>
      </c>
      <c r="K41" s="93">
        <v>3.2000000000000003E-4</v>
      </c>
      <c r="L41" s="93"/>
      <c r="M41" s="93"/>
      <c r="N41" s="93">
        <v>0</v>
      </c>
      <c r="O41" s="93">
        <v>1.6000000000000001E-3</v>
      </c>
      <c r="P41" s="93">
        <v>3.5E-4</v>
      </c>
      <c r="Q41" s="93">
        <v>5.4000000000000003E-3</v>
      </c>
    </row>
    <row r="42" spans="1:17">
      <c r="A42" s="81" t="s">
        <v>129</v>
      </c>
      <c r="B42" s="82"/>
      <c r="C42" s="82">
        <v>4.3000000000000002E-5</v>
      </c>
      <c r="D42" s="82">
        <v>5.1E-5</v>
      </c>
      <c r="E42" s="82">
        <v>0</v>
      </c>
      <c r="F42" s="82">
        <v>1.7000000000000001E-4</v>
      </c>
      <c r="G42" s="82">
        <v>4.6E-5</v>
      </c>
      <c r="H42" s="82">
        <v>1E-3</v>
      </c>
      <c r="J42" s="84" t="s">
        <v>129</v>
      </c>
      <c r="K42" s="69">
        <v>0</v>
      </c>
      <c r="L42" s="69"/>
      <c r="M42" s="69"/>
      <c r="N42" s="69">
        <v>0</v>
      </c>
      <c r="O42" s="69">
        <v>2.4000000000000001E-4</v>
      </c>
      <c r="P42" s="69">
        <v>1.4E-5</v>
      </c>
      <c r="Q42" s="69">
        <v>3.8000000000000002E-4</v>
      </c>
    </row>
    <row r="43" spans="1:17">
      <c r="A43" s="90" t="s">
        <v>110</v>
      </c>
      <c r="B43" s="91"/>
      <c r="C43" s="91">
        <v>7.8999999999999996E-5</v>
      </c>
      <c r="D43" s="91">
        <v>8.6000000000000003E-5</v>
      </c>
      <c r="E43" s="91">
        <v>0</v>
      </c>
      <c r="F43" s="91">
        <v>3.6999999999999999E-4</v>
      </c>
      <c r="G43" s="91">
        <v>9.3999999999999994E-5</v>
      </c>
      <c r="H43" s="91">
        <v>1.9E-3</v>
      </c>
      <c r="J43" s="92" t="s">
        <v>110</v>
      </c>
      <c r="K43" s="93">
        <v>5.3000000000000001E-5</v>
      </c>
      <c r="L43" s="93"/>
      <c r="M43" s="93"/>
      <c r="N43" s="93">
        <v>0</v>
      </c>
      <c r="O43" s="93">
        <v>5.5000000000000003E-4</v>
      </c>
      <c r="P43" s="93">
        <v>5.1999999999999997E-5</v>
      </c>
      <c r="Q43" s="93">
        <v>1.1999999999999999E-3</v>
      </c>
    </row>
    <row r="44" spans="1:17">
      <c r="A44" s="81" t="s">
        <v>130</v>
      </c>
      <c r="B44" s="82"/>
      <c r="C44" s="82">
        <v>1.1E-4</v>
      </c>
      <c r="D44" s="82">
        <v>1.1E-4</v>
      </c>
      <c r="E44" s="82">
        <v>0</v>
      </c>
      <c r="F44" s="82">
        <v>4.8999999999999998E-4</v>
      </c>
      <c r="G44" s="82">
        <v>1.7000000000000001E-4</v>
      </c>
      <c r="H44" s="82">
        <v>2.8E-3</v>
      </c>
      <c r="J44" s="84" t="s">
        <v>130</v>
      </c>
      <c r="K44" s="69">
        <v>1.3999999999999999E-4</v>
      </c>
      <c r="L44" s="69"/>
      <c r="M44" s="69"/>
      <c r="N44" s="69">
        <v>0</v>
      </c>
      <c r="O44" s="69">
        <v>7.1000000000000002E-4</v>
      </c>
      <c r="P44" s="69">
        <v>9.5000000000000005E-5</v>
      </c>
      <c r="Q44" s="69">
        <v>1.6000000000000001E-3</v>
      </c>
    </row>
    <row r="45" spans="1:17">
      <c r="A45" s="90" t="s">
        <v>111</v>
      </c>
      <c r="B45" s="91"/>
      <c r="C45" s="91">
        <v>2.5000000000000001E-4</v>
      </c>
      <c r="D45" s="91">
        <v>1.7000000000000001E-4</v>
      </c>
      <c r="E45" s="91">
        <v>3.4000000000000001E-6</v>
      </c>
      <c r="F45" s="91">
        <v>8.9999999999999998E-4</v>
      </c>
      <c r="G45" s="91">
        <v>2.9999999999999997E-4</v>
      </c>
      <c r="H45" s="91">
        <v>5.1000000000000004E-3</v>
      </c>
      <c r="J45" s="92" t="s">
        <v>111</v>
      </c>
      <c r="K45" s="93">
        <v>3.8999999999999999E-4</v>
      </c>
      <c r="L45" s="93"/>
      <c r="M45" s="93"/>
      <c r="N45" s="93">
        <v>0</v>
      </c>
      <c r="O45" s="93">
        <v>1.6999999999999999E-3</v>
      </c>
      <c r="P45" s="93">
        <v>2.3000000000000001E-4</v>
      </c>
      <c r="Q45" s="93">
        <v>4.7000000000000002E-3</v>
      </c>
    </row>
    <row r="46" spans="1:17">
      <c r="A46" s="81" t="s">
        <v>131</v>
      </c>
      <c r="B46" s="82"/>
      <c r="C46" s="82">
        <v>8.4999999999999995E-4</v>
      </c>
      <c r="D46" s="82">
        <v>6.2E-4</v>
      </c>
      <c r="E46" s="82">
        <v>9.0000000000000002E-6</v>
      </c>
      <c r="F46" s="82">
        <v>1.1000000000000001E-3</v>
      </c>
      <c r="G46" s="82">
        <v>4.0000000000000002E-4</v>
      </c>
      <c r="H46" s="82">
        <v>7.0000000000000001E-3</v>
      </c>
      <c r="J46" s="84" t="s">
        <v>131</v>
      </c>
      <c r="K46" s="69">
        <v>1.9000000000000001E-4</v>
      </c>
      <c r="L46" s="69"/>
      <c r="M46" s="69"/>
      <c r="N46" s="69">
        <v>0</v>
      </c>
      <c r="O46" s="69">
        <v>3.5E-4</v>
      </c>
      <c r="P46" s="69">
        <v>0</v>
      </c>
      <c r="Q46" s="69">
        <v>4.8000000000000001E-4</v>
      </c>
    </row>
    <row r="47" spans="1:17">
      <c r="A47" s="90" t="s">
        <v>86</v>
      </c>
      <c r="B47" s="91"/>
      <c r="C47" s="91">
        <v>1E-3</v>
      </c>
      <c r="D47" s="91">
        <v>7.3999999999999999E-4</v>
      </c>
      <c r="E47" s="91">
        <v>1.2999999999999999E-5</v>
      </c>
      <c r="F47" s="91">
        <v>1.5E-3</v>
      </c>
      <c r="G47" s="91">
        <v>5.4000000000000001E-4</v>
      </c>
      <c r="H47" s="91">
        <v>9.1999999999999998E-3</v>
      </c>
      <c r="J47" s="92" t="s">
        <v>86</v>
      </c>
      <c r="K47" s="93">
        <v>6.9999999999999999E-4</v>
      </c>
      <c r="L47" s="93"/>
      <c r="M47" s="93"/>
      <c r="N47" s="93">
        <v>0</v>
      </c>
      <c r="O47" s="93">
        <v>7.2000000000000005E-4</v>
      </c>
      <c r="P47" s="93">
        <v>1.2E-4</v>
      </c>
      <c r="Q47" s="93">
        <v>3.0999999999999999E-3</v>
      </c>
    </row>
    <row r="48" spans="1:17">
      <c r="A48" s="81" t="s">
        <v>132</v>
      </c>
      <c r="B48" s="82"/>
      <c r="C48" s="82">
        <v>1.2999999999999999E-3</v>
      </c>
      <c r="D48" s="82">
        <v>1E-3</v>
      </c>
      <c r="E48" s="82">
        <v>1.4E-5</v>
      </c>
      <c r="F48" s="82">
        <v>1.4E-3</v>
      </c>
      <c r="G48" s="82">
        <v>5.5000000000000003E-4</v>
      </c>
      <c r="H48" s="82">
        <v>9.5999999999999992E-3</v>
      </c>
      <c r="J48" s="84" t="s">
        <v>132</v>
      </c>
      <c r="K48" s="69">
        <v>3.6000000000000002E-4</v>
      </c>
      <c r="L48" s="69"/>
      <c r="M48" s="69"/>
      <c r="N48" s="69">
        <v>0</v>
      </c>
      <c r="O48" s="69">
        <v>5.9000000000000003E-4</v>
      </c>
      <c r="P48" s="69">
        <v>1.8E-5</v>
      </c>
      <c r="Q48" s="69">
        <v>5.5000000000000003E-4</v>
      </c>
    </row>
    <row r="49" spans="1:17">
      <c r="A49" s="90" t="s">
        <v>88</v>
      </c>
      <c r="B49" s="91"/>
      <c r="C49" s="91">
        <v>1.4E-3</v>
      </c>
      <c r="D49" s="91">
        <v>1.1999999999999999E-3</v>
      </c>
      <c r="E49" s="91">
        <v>1.8E-5</v>
      </c>
      <c r="F49" s="91">
        <v>1.8E-3</v>
      </c>
      <c r="G49" s="91">
        <v>6.7000000000000002E-4</v>
      </c>
      <c r="H49" s="91">
        <v>1.2E-2</v>
      </c>
      <c r="J49" s="92" t="s">
        <v>88</v>
      </c>
      <c r="K49" s="93">
        <v>1.1000000000000001E-3</v>
      </c>
      <c r="L49" s="93"/>
      <c r="M49" s="93"/>
      <c r="N49" s="93">
        <v>0</v>
      </c>
      <c r="O49" s="93">
        <v>1.1000000000000001E-3</v>
      </c>
      <c r="P49" s="93">
        <v>1.6000000000000001E-4</v>
      </c>
      <c r="Q49" s="93">
        <v>4.1000000000000003E-3</v>
      </c>
    </row>
    <row r="50" spans="1:17">
      <c r="A50" s="81" t="s">
        <v>112</v>
      </c>
      <c r="B50" s="82"/>
      <c r="C50" s="82" t="s">
        <v>133</v>
      </c>
      <c r="D50" s="82" t="s">
        <v>133</v>
      </c>
      <c r="E50" s="82" t="s">
        <v>133</v>
      </c>
      <c r="F50" s="82" t="s">
        <v>133</v>
      </c>
      <c r="G50" s="82" t="s">
        <v>133</v>
      </c>
      <c r="H50" s="82" t="s">
        <v>133</v>
      </c>
      <c r="J50" s="81" t="s">
        <v>112</v>
      </c>
      <c r="K50" s="69" t="s">
        <v>133</v>
      </c>
      <c r="L50" s="69"/>
      <c r="M50" s="69"/>
      <c r="N50" s="69" t="s">
        <v>133</v>
      </c>
      <c r="O50" s="69" t="s">
        <v>133</v>
      </c>
      <c r="P50" s="69" t="s">
        <v>133</v>
      </c>
      <c r="Q50" s="69" t="s">
        <v>133</v>
      </c>
    </row>
    <row r="51" spans="1:17">
      <c r="A51" s="90" t="s">
        <v>113</v>
      </c>
      <c r="B51" s="94"/>
      <c r="C51" s="94">
        <v>2.0999999999999999E-5</v>
      </c>
      <c r="D51" s="94">
        <v>2.9E-5</v>
      </c>
      <c r="E51" s="94">
        <v>1.9E-6</v>
      </c>
      <c r="F51" s="94">
        <v>3.1E-6</v>
      </c>
      <c r="G51" s="94">
        <v>1.1E-5</v>
      </c>
      <c r="H51" s="94">
        <v>1.7E-5</v>
      </c>
      <c r="J51" s="90" t="s">
        <v>113</v>
      </c>
      <c r="K51" s="93">
        <v>0</v>
      </c>
      <c r="L51" s="93"/>
      <c r="M51" s="93"/>
      <c r="N51" s="93">
        <v>0</v>
      </c>
      <c r="O51" s="93">
        <v>0</v>
      </c>
      <c r="P51" s="93">
        <v>0</v>
      </c>
      <c r="Q51" s="93">
        <v>1.5E-5</v>
      </c>
    </row>
    <row r="52" spans="1:17">
      <c r="A52" s="81" t="s">
        <v>114</v>
      </c>
      <c r="B52" s="85"/>
      <c r="C52" s="85">
        <v>0</v>
      </c>
      <c r="D52" s="85">
        <v>0</v>
      </c>
      <c r="E52" s="85">
        <v>0</v>
      </c>
      <c r="F52" s="85">
        <v>0</v>
      </c>
      <c r="G52" s="85">
        <v>0</v>
      </c>
      <c r="H52" s="85">
        <v>0</v>
      </c>
      <c r="J52" s="81" t="s">
        <v>114</v>
      </c>
      <c r="K52" s="69" t="s">
        <v>133</v>
      </c>
      <c r="L52" s="69"/>
      <c r="M52" s="69"/>
      <c r="N52" s="69" t="s">
        <v>133</v>
      </c>
      <c r="O52" s="69" t="s">
        <v>133</v>
      </c>
      <c r="P52" s="69" t="s">
        <v>133</v>
      </c>
      <c r="Q52" s="69" t="s">
        <v>133</v>
      </c>
    </row>
    <row r="53" spans="1:17">
      <c r="A53" s="90" t="s">
        <v>115</v>
      </c>
      <c r="B53" s="94"/>
      <c r="C53" s="94">
        <v>0</v>
      </c>
      <c r="D53" s="94">
        <v>0</v>
      </c>
      <c r="E53" s="94">
        <v>9.5000000000000005E-6</v>
      </c>
      <c r="F53" s="94">
        <v>0</v>
      </c>
      <c r="G53" s="94">
        <v>0</v>
      </c>
      <c r="H53" s="94">
        <v>0</v>
      </c>
      <c r="J53" s="90" t="s">
        <v>115</v>
      </c>
      <c r="K53" s="93">
        <v>0</v>
      </c>
      <c r="L53" s="93"/>
      <c r="M53" s="93"/>
      <c r="N53" s="93">
        <v>0</v>
      </c>
      <c r="O53" s="93">
        <v>0</v>
      </c>
      <c r="P53" s="93">
        <v>0</v>
      </c>
      <c r="Q53" s="93">
        <v>2.4000000000000001E-5</v>
      </c>
    </row>
    <row r="54" spans="1:17">
      <c r="A54" s="81" t="s">
        <v>90</v>
      </c>
      <c r="B54" s="85"/>
      <c r="C54" s="85">
        <v>3.1E-4</v>
      </c>
      <c r="D54" s="85">
        <v>2.9E-4</v>
      </c>
      <c r="E54" s="85">
        <v>1.4999999999999999E-4</v>
      </c>
      <c r="F54" s="85">
        <v>1.5E-3</v>
      </c>
      <c r="G54" s="85">
        <v>3.3E-4</v>
      </c>
      <c r="H54" s="85">
        <v>1.1000000000000001E-3</v>
      </c>
      <c r="J54" s="84" t="s">
        <v>90</v>
      </c>
      <c r="K54" s="69">
        <v>0</v>
      </c>
      <c r="L54" s="69"/>
      <c r="M54" s="69"/>
      <c r="N54" s="69">
        <v>2.2000000000000001E-4</v>
      </c>
      <c r="O54" s="69">
        <v>0</v>
      </c>
      <c r="P54" s="69">
        <v>3.8999999999999999E-4</v>
      </c>
      <c r="Q54" s="69">
        <v>0</v>
      </c>
    </row>
    <row r="55" spans="1:17">
      <c r="A55" s="90" t="s">
        <v>149</v>
      </c>
      <c r="B55" s="94"/>
      <c r="C55" s="94">
        <v>3.1999999999999999E-6</v>
      </c>
      <c r="D55" s="94">
        <v>0</v>
      </c>
      <c r="E55" s="94">
        <v>0</v>
      </c>
      <c r="F55" s="94">
        <v>0</v>
      </c>
      <c r="G55" s="94">
        <v>0</v>
      </c>
      <c r="H55" s="94">
        <v>0</v>
      </c>
      <c r="J55" s="92" t="s">
        <v>149</v>
      </c>
      <c r="K55" s="93">
        <v>0</v>
      </c>
      <c r="L55" s="93"/>
      <c r="M55" s="93"/>
      <c r="N55" s="93">
        <v>0</v>
      </c>
      <c r="O55" s="93">
        <v>0</v>
      </c>
      <c r="P55" s="93">
        <v>0</v>
      </c>
      <c r="Q55" s="93">
        <v>0</v>
      </c>
    </row>
    <row r="56" spans="1:17" s="86" customFormat="1">
      <c r="A56" s="81" t="s">
        <v>116</v>
      </c>
      <c r="B56" s="85"/>
      <c r="C56" s="85">
        <v>0</v>
      </c>
      <c r="D56" s="85">
        <v>0</v>
      </c>
      <c r="E56" s="85">
        <v>0</v>
      </c>
      <c r="F56" s="85">
        <v>0</v>
      </c>
      <c r="G56" s="85">
        <v>0</v>
      </c>
      <c r="H56" s="85">
        <v>0</v>
      </c>
      <c r="J56" s="84" t="s">
        <v>116</v>
      </c>
      <c r="K56" s="69">
        <v>0</v>
      </c>
      <c r="L56" s="69"/>
      <c r="M56" s="69"/>
      <c r="N56" s="69">
        <v>0</v>
      </c>
      <c r="O56" s="69">
        <v>0</v>
      </c>
      <c r="P56" s="69">
        <v>0</v>
      </c>
      <c r="Q56" s="69">
        <v>0</v>
      </c>
    </row>
    <row r="57" spans="1:17" s="86" customFormat="1">
      <c r="A57" s="90" t="s">
        <v>117</v>
      </c>
      <c r="B57" s="94"/>
      <c r="C57" s="94">
        <v>0</v>
      </c>
      <c r="D57" s="94">
        <v>0</v>
      </c>
      <c r="E57" s="94">
        <v>0</v>
      </c>
      <c r="F57" s="94">
        <v>0</v>
      </c>
      <c r="G57" s="94">
        <v>0</v>
      </c>
      <c r="H57" s="94">
        <v>0</v>
      </c>
      <c r="J57" s="92" t="s">
        <v>143</v>
      </c>
      <c r="K57" s="93">
        <v>0</v>
      </c>
      <c r="L57" s="93"/>
      <c r="M57" s="93"/>
      <c r="N57" s="93">
        <v>0</v>
      </c>
      <c r="O57" s="93">
        <v>0</v>
      </c>
      <c r="P57" s="93">
        <v>0</v>
      </c>
      <c r="Q57" s="93">
        <v>0</v>
      </c>
    </row>
    <row r="58" spans="1:17" s="86" customFormat="1">
      <c r="A58" s="87" t="s">
        <v>118</v>
      </c>
      <c r="B58" s="88"/>
      <c r="C58" s="88">
        <v>0</v>
      </c>
      <c r="D58" s="88">
        <v>0</v>
      </c>
      <c r="E58" s="88">
        <v>0</v>
      </c>
      <c r="F58" s="88">
        <v>0</v>
      </c>
      <c r="G58" s="88">
        <v>0</v>
      </c>
      <c r="H58" s="88">
        <v>0</v>
      </c>
      <c r="J58" s="87" t="s">
        <v>144</v>
      </c>
      <c r="K58" s="73">
        <v>0</v>
      </c>
      <c r="L58" s="73"/>
      <c r="M58" s="73"/>
      <c r="N58" s="73">
        <v>0</v>
      </c>
      <c r="O58" s="73">
        <v>0</v>
      </c>
      <c r="P58" s="73">
        <v>0</v>
      </c>
      <c r="Q58" s="73">
        <v>0</v>
      </c>
    </row>
    <row r="59" spans="1:17" s="86" customFormat="1">
      <c r="A59" s="84"/>
      <c r="J59" s="84"/>
      <c r="K59" s="76"/>
      <c r="L59" s="76"/>
      <c r="M59" s="76"/>
      <c r="N59" s="76"/>
      <c r="O59" s="76"/>
      <c r="P59" s="76"/>
      <c r="Q59" s="76"/>
    </row>
    <row r="60" spans="1:17" s="86" customFormat="1" ht="12.5">
      <c r="A60" s="132" t="s">
        <v>148</v>
      </c>
      <c r="B60" s="132"/>
      <c r="C60" s="132"/>
      <c r="D60" s="132"/>
      <c r="E60" s="132"/>
      <c r="F60" s="132"/>
      <c r="G60" s="132"/>
      <c r="H60" s="132"/>
      <c r="J60" s="132" t="s">
        <v>148</v>
      </c>
      <c r="K60" s="132"/>
      <c r="L60" s="132"/>
      <c r="M60" s="132"/>
      <c r="N60" s="132"/>
      <c r="O60" s="132"/>
      <c r="P60" s="132"/>
      <c r="Q60" s="132"/>
    </row>
    <row r="61" spans="1:17" s="86" customFormat="1" ht="12.5">
      <c r="A61" s="132" t="s">
        <v>146</v>
      </c>
      <c r="B61" s="132"/>
      <c r="C61" s="132"/>
      <c r="D61" s="132"/>
      <c r="E61" s="132"/>
      <c r="F61" s="132"/>
      <c r="G61" s="132"/>
      <c r="H61" s="132"/>
      <c r="J61" s="132" t="s">
        <v>146</v>
      </c>
      <c r="K61" s="132"/>
      <c r="L61" s="132"/>
      <c r="M61" s="132"/>
      <c r="N61" s="132"/>
      <c r="O61" s="132"/>
      <c r="P61" s="132"/>
      <c r="Q61" s="132"/>
    </row>
    <row r="62" spans="1:17" s="86" customFormat="1" ht="12.5">
      <c r="A62" s="132" t="s">
        <v>164</v>
      </c>
      <c r="B62" s="132"/>
      <c r="C62" s="132"/>
      <c r="D62" s="132"/>
      <c r="E62" s="132"/>
      <c r="F62" s="132"/>
      <c r="G62" s="132"/>
      <c r="H62" s="132"/>
      <c r="J62" s="132" t="s">
        <v>164</v>
      </c>
      <c r="K62" s="132"/>
      <c r="L62" s="132"/>
      <c r="M62" s="132"/>
      <c r="N62" s="132"/>
      <c r="O62" s="132"/>
      <c r="P62" s="132"/>
      <c r="Q62" s="132"/>
    </row>
    <row r="63" spans="1:17" s="86" customFormat="1" ht="12.5">
      <c r="A63" s="132" t="s">
        <v>169</v>
      </c>
      <c r="B63" s="132"/>
      <c r="C63" s="132"/>
      <c r="D63" s="132"/>
      <c r="E63" s="132"/>
      <c r="F63" s="132"/>
      <c r="G63" s="132"/>
      <c r="J63" s="132" t="s">
        <v>169</v>
      </c>
      <c r="K63" s="132"/>
      <c r="L63" s="132"/>
      <c r="M63" s="132"/>
      <c r="N63" s="132"/>
      <c r="O63" s="132"/>
      <c r="P63" s="132"/>
    </row>
    <row r="64" spans="1:17" s="86" customFormat="1">
      <c r="A64" s="84"/>
    </row>
    <row r="65" spans="1:17">
      <c r="A65" s="84"/>
      <c r="B65" s="69"/>
      <c r="C65" s="69"/>
      <c r="D65" s="69"/>
      <c r="E65" s="69"/>
      <c r="F65" s="69"/>
      <c r="G65" s="69"/>
      <c r="H65" s="69"/>
      <c r="J65" s="76"/>
      <c r="K65" s="76"/>
      <c r="L65" s="76"/>
      <c r="M65" s="76"/>
      <c r="N65" s="76"/>
      <c r="O65" s="76"/>
      <c r="P65" s="76"/>
      <c r="Q65" s="76"/>
    </row>
    <row r="66" spans="1:17">
      <c r="A66" s="84"/>
      <c r="B66" s="69"/>
      <c r="C66" s="69"/>
      <c r="D66" s="69"/>
      <c r="E66" s="69"/>
      <c r="F66" s="69"/>
      <c r="G66" s="69"/>
      <c r="H66" s="69"/>
      <c r="J66" s="76"/>
      <c r="K66" s="76"/>
      <c r="L66" s="76"/>
      <c r="M66" s="76"/>
      <c r="N66" s="76"/>
      <c r="O66" s="76"/>
      <c r="P66" s="76"/>
      <c r="Q66" s="76"/>
    </row>
    <row r="67" spans="1:17">
      <c r="A67" s="84"/>
      <c r="B67" s="69"/>
      <c r="C67" s="69"/>
      <c r="D67" s="69"/>
      <c r="E67" s="69"/>
      <c r="F67" s="69"/>
      <c r="G67" s="69"/>
      <c r="H67" s="69"/>
      <c r="J67" s="76"/>
      <c r="K67" s="76"/>
      <c r="L67" s="76"/>
      <c r="M67" s="76"/>
      <c r="N67" s="76"/>
      <c r="O67" s="76"/>
      <c r="P67" s="76"/>
      <c r="Q67" s="76"/>
    </row>
    <row r="68" spans="1:17">
      <c r="A68" s="84"/>
      <c r="B68" s="69"/>
      <c r="C68" s="69"/>
      <c r="D68" s="69"/>
      <c r="E68" s="69"/>
      <c r="F68" s="69"/>
      <c r="G68" s="69"/>
      <c r="H68" s="69"/>
      <c r="J68" s="76"/>
      <c r="K68" s="76"/>
      <c r="L68" s="76"/>
      <c r="M68" s="76"/>
      <c r="N68" s="76"/>
      <c r="O68" s="76"/>
      <c r="P68" s="76"/>
      <c r="Q68" s="76"/>
    </row>
    <row r="69" spans="1:17">
      <c r="A69" s="84"/>
      <c r="B69" s="69"/>
      <c r="C69" s="69"/>
      <c r="D69" s="69"/>
      <c r="E69" s="69"/>
      <c r="F69" s="69"/>
      <c r="G69" s="69"/>
      <c r="H69" s="69"/>
      <c r="J69" s="76"/>
      <c r="K69" s="76"/>
      <c r="L69" s="76"/>
      <c r="M69" s="76"/>
      <c r="N69" s="76"/>
      <c r="O69" s="76"/>
      <c r="P69" s="76"/>
      <c r="Q69" s="76"/>
    </row>
    <row r="70" spans="1:17">
      <c r="A70" s="84"/>
      <c r="B70" s="69"/>
      <c r="C70" s="69"/>
      <c r="D70" s="69"/>
      <c r="E70" s="69"/>
      <c r="F70" s="69"/>
      <c r="G70" s="69"/>
      <c r="H70" s="69"/>
      <c r="J70" s="76"/>
      <c r="K70" s="76"/>
      <c r="L70" s="76"/>
      <c r="M70" s="76"/>
      <c r="N70" s="76"/>
      <c r="O70" s="76"/>
      <c r="P70" s="76"/>
      <c r="Q70" s="76"/>
    </row>
    <row r="71" spans="1:17">
      <c r="A71" s="84"/>
      <c r="B71" s="69"/>
      <c r="C71" s="69"/>
      <c r="D71" s="69"/>
      <c r="E71" s="69"/>
      <c r="F71" s="69"/>
      <c r="G71" s="69"/>
      <c r="H71" s="69"/>
      <c r="J71" s="76"/>
      <c r="K71" s="76"/>
      <c r="L71" s="76"/>
      <c r="M71" s="76"/>
      <c r="N71" s="76"/>
      <c r="O71" s="76"/>
      <c r="P71" s="76"/>
      <c r="Q71" s="76"/>
    </row>
    <row r="72" spans="1:17">
      <c r="A72" s="84"/>
      <c r="B72" s="69"/>
      <c r="C72" s="69"/>
      <c r="D72" s="69"/>
      <c r="E72" s="69"/>
      <c r="F72" s="69"/>
      <c r="G72" s="69"/>
      <c r="H72" s="69"/>
      <c r="J72" s="76"/>
      <c r="K72" s="76"/>
      <c r="L72" s="76"/>
      <c r="M72" s="76"/>
      <c r="N72" s="76"/>
      <c r="O72" s="76"/>
      <c r="P72" s="76"/>
      <c r="Q72" s="76"/>
    </row>
    <row r="73" spans="1:17">
      <c r="A73" s="84"/>
      <c r="B73" s="69"/>
      <c r="C73" s="69"/>
      <c r="D73" s="69"/>
      <c r="E73" s="69"/>
      <c r="F73" s="69"/>
      <c r="G73" s="69"/>
      <c r="H73" s="69"/>
      <c r="J73" s="76"/>
      <c r="K73" s="76"/>
      <c r="L73" s="76"/>
      <c r="M73" s="76"/>
      <c r="N73" s="76"/>
      <c r="O73" s="76"/>
      <c r="P73" s="76"/>
      <c r="Q73" s="76"/>
    </row>
    <row r="74" spans="1:17">
      <c r="A74" s="84"/>
      <c r="B74" s="69"/>
      <c r="C74" s="69"/>
      <c r="D74" s="69"/>
      <c r="E74" s="69"/>
      <c r="F74" s="69"/>
      <c r="G74" s="69"/>
      <c r="H74" s="69"/>
      <c r="J74" s="76"/>
      <c r="K74" s="76"/>
      <c r="L74" s="76"/>
      <c r="M74" s="76"/>
      <c r="N74" s="76"/>
      <c r="O74" s="76"/>
      <c r="P74" s="76"/>
      <c r="Q74" s="76"/>
    </row>
    <row r="75" spans="1:17">
      <c r="A75" s="84"/>
      <c r="B75" s="69"/>
      <c r="C75" s="69"/>
      <c r="D75" s="69"/>
      <c r="E75" s="69"/>
      <c r="F75" s="69"/>
      <c r="G75" s="69"/>
      <c r="H75" s="69"/>
      <c r="J75" s="76"/>
      <c r="K75" s="76"/>
      <c r="L75" s="76"/>
      <c r="M75" s="76"/>
      <c r="N75" s="76"/>
      <c r="O75" s="76"/>
      <c r="P75" s="76"/>
      <c r="Q75" s="76"/>
    </row>
    <row r="76" spans="1:17">
      <c r="A76" s="84"/>
      <c r="B76" s="69"/>
      <c r="C76" s="69"/>
      <c r="D76" s="69"/>
      <c r="E76" s="69"/>
      <c r="F76" s="69"/>
      <c r="G76" s="69"/>
      <c r="H76" s="69"/>
      <c r="J76" s="76"/>
      <c r="K76" s="76"/>
      <c r="L76" s="76"/>
      <c r="M76" s="76"/>
      <c r="N76" s="76"/>
      <c r="O76" s="76"/>
      <c r="P76" s="76"/>
      <c r="Q76" s="76"/>
    </row>
    <row r="77" spans="1:17">
      <c r="A77" s="84"/>
      <c r="B77" s="69"/>
      <c r="C77" s="69"/>
      <c r="D77" s="69"/>
      <c r="E77" s="69"/>
      <c r="F77" s="69"/>
      <c r="G77" s="69"/>
      <c r="H77" s="69"/>
      <c r="J77" s="76"/>
      <c r="K77" s="76"/>
      <c r="L77" s="76"/>
      <c r="M77" s="76"/>
      <c r="N77" s="76"/>
      <c r="O77" s="76"/>
      <c r="P77" s="76"/>
      <c r="Q77" s="76"/>
    </row>
    <row r="78" spans="1:17">
      <c r="A78" s="84"/>
      <c r="B78" s="69"/>
      <c r="C78" s="69"/>
      <c r="D78" s="69"/>
      <c r="E78" s="69"/>
      <c r="F78" s="69"/>
      <c r="G78" s="69"/>
      <c r="H78" s="69"/>
      <c r="J78" s="76"/>
      <c r="K78" s="76"/>
      <c r="L78" s="76"/>
      <c r="M78" s="76"/>
      <c r="N78" s="76"/>
      <c r="O78" s="76"/>
      <c r="P78" s="76"/>
      <c r="Q78" s="76"/>
    </row>
    <row r="79" spans="1:17">
      <c r="A79" s="84"/>
      <c r="B79" s="69"/>
      <c r="C79" s="69"/>
      <c r="D79" s="69"/>
      <c r="E79" s="69"/>
      <c r="F79" s="69"/>
      <c r="G79" s="69"/>
      <c r="H79" s="69"/>
      <c r="J79" s="76"/>
      <c r="K79" s="76"/>
      <c r="L79" s="76"/>
      <c r="M79" s="76"/>
      <c r="N79" s="76"/>
      <c r="O79" s="76"/>
      <c r="P79" s="76"/>
      <c r="Q79" s="76"/>
    </row>
    <row r="80" spans="1:17">
      <c r="A80" s="84"/>
      <c r="B80" s="69"/>
      <c r="C80" s="69"/>
      <c r="D80" s="69"/>
      <c r="E80" s="69"/>
      <c r="F80" s="69"/>
      <c r="G80" s="69"/>
      <c r="H80" s="69"/>
      <c r="J80" s="76"/>
      <c r="K80" s="76"/>
      <c r="L80" s="76"/>
      <c r="M80" s="76"/>
      <c r="N80" s="76"/>
      <c r="O80" s="76"/>
      <c r="P80" s="76"/>
      <c r="Q80" s="76"/>
    </row>
    <row r="81" spans="1:17">
      <c r="A81" s="84"/>
      <c r="B81" s="69"/>
      <c r="C81" s="69"/>
      <c r="D81" s="69"/>
      <c r="E81" s="69"/>
      <c r="F81" s="69"/>
      <c r="G81" s="69"/>
      <c r="H81" s="69"/>
      <c r="J81" s="76"/>
      <c r="K81" s="76"/>
      <c r="L81" s="76"/>
      <c r="M81" s="76"/>
      <c r="N81" s="76"/>
      <c r="O81" s="76"/>
      <c r="P81" s="76"/>
      <c r="Q81" s="76"/>
    </row>
    <row r="82" spans="1:17">
      <c r="A82" s="84"/>
      <c r="B82" s="69"/>
      <c r="C82" s="69"/>
      <c r="D82" s="69"/>
      <c r="E82" s="69"/>
      <c r="F82" s="69"/>
      <c r="G82" s="69"/>
      <c r="H82" s="69"/>
      <c r="J82" s="76"/>
      <c r="K82" s="76"/>
      <c r="L82" s="76"/>
      <c r="M82" s="76"/>
      <c r="N82" s="76"/>
      <c r="O82" s="76"/>
      <c r="P82" s="76"/>
      <c r="Q82" s="76"/>
    </row>
    <row r="83" spans="1:17">
      <c r="A83" s="84"/>
      <c r="B83" s="69"/>
      <c r="C83" s="69"/>
      <c r="D83" s="69"/>
      <c r="E83" s="69"/>
      <c r="F83" s="69"/>
      <c r="G83" s="69"/>
      <c r="H83" s="69"/>
      <c r="J83" s="76"/>
      <c r="K83" s="76"/>
      <c r="L83" s="76"/>
      <c r="M83" s="76"/>
      <c r="N83" s="76"/>
      <c r="O83" s="76"/>
      <c r="P83" s="76"/>
      <c r="Q83" s="76"/>
    </row>
    <row r="84" spans="1:17">
      <c r="A84" s="84"/>
      <c r="B84" s="69"/>
      <c r="C84" s="69"/>
      <c r="D84" s="69"/>
      <c r="E84" s="69"/>
      <c r="F84" s="69"/>
      <c r="G84" s="69"/>
      <c r="H84" s="69"/>
      <c r="J84" s="76"/>
      <c r="K84" s="76"/>
      <c r="L84" s="76"/>
      <c r="M84" s="76"/>
      <c r="N84" s="76"/>
      <c r="O84" s="76"/>
      <c r="P84" s="76"/>
      <c r="Q84" s="76"/>
    </row>
    <row r="85" spans="1:17">
      <c r="A85" s="84"/>
      <c r="B85" s="69"/>
      <c r="C85" s="69"/>
      <c r="D85" s="69"/>
      <c r="E85" s="69"/>
      <c r="F85" s="69"/>
      <c r="G85" s="69"/>
      <c r="H85" s="69"/>
      <c r="J85" s="76"/>
      <c r="K85" s="76"/>
      <c r="L85" s="76"/>
      <c r="M85" s="76"/>
      <c r="N85" s="76"/>
      <c r="O85" s="76"/>
      <c r="P85" s="76"/>
      <c r="Q85" s="76"/>
    </row>
    <row r="86" spans="1:17">
      <c r="A86" s="84"/>
      <c r="B86" s="69"/>
      <c r="C86" s="69"/>
      <c r="D86" s="69"/>
      <c r="E86" s="69"/>
      <c r="F86" s="69"/>
      <c r="G86" s="69"/>
      <c r="H86" s="69"/>
      <c r="J86" s="76"/>
      <c r="K86" s="76"/>
      <c r="L86" s="76"/>
      <c r="M86" s="76"/>
      <c r="N86" s="76"/>
      <c r="O86" s="76"/>
      <c r="P86" s="76"/>
      <c r="Q86" s="76"/>
    </row>
    <row r="87" spans="1:17">
      <c r="A87" s="84"/>
      <c r="B87" s="69"/>
      <c r="C87" s="69"/>
      <c r="D87" s="69"/>
      <c r="E87" s="69"/>
      <c r="F87" s="69"/>
      <c r="G87" s="69"/>
      <c r="H87" s="69"/>
      <c r="J87" s="76"/>
      <c r="K87" s="76"/>
      <c r="L87" s="76"/>
      <c r="M87" s="76"/>
      <c r="N87" s="76"/>
      <c r="O87" s="76"/>
      <c r="P87" s="76"/>
      <c r="Q87" s="76"/>
    </row>
    <row r="88" spans="1:17">
      <c r="A88" s="84"/>
      <c r="B88" s="69"/>
      <c r="C88" s="69"/>
      <c r="D88" s="69"/>
      <c r="E88" s="69"/>
      <c r="F88" s="69"/>
      <c r="G88" s="69"/>
      <c r="H88" s="69"/>
      <c r="J88" s="76"/>
      <c r="K88" s="76"/>
      <c r="L88" s="76"/>
      <c r="M88" s="76"/>
      <c r="N88" s="76"/>
      <c r="O88" s="76"/>
      <c r="P88" s="76"/>
      <c r="Q88" s="76"/>
    </row>
    <row r="89" spans="1:17">
      <c r="A89" s="84"/>
      <c r="B89" s="69"/>
      <c r="C89" s="69"/>
      <c r="D89" s="69"/>
      <c r="E89" s="69"/>
      <c r="F89" s="69"/>
      <c r="G89" s="69"/>
      <c r="H89" s="69"/>
      <c r="J89" s="76"/>
      <c r="K89" s="76"/>
      <c r="L89" s="76"/>
      <c r="M89" s="76"/>
      <c r="N89" s="76"/>
      <c r="O89" s="76"/>
      <c r="P89" s="76"/>
      <c r="Q89" s="76"/>
    </row>
    <row r="90" spans="1:17">
      <c r="A90" s="84"/>
      <c r="B90" s="69"/>
      <c r="C90" s="69"/>
      <c r="D90" s="69"/>
      <c r="E90" s="69"/>
      <c r="F90" s="69"/>
      <c r="G90" s="69"/>
      <c r="H90" s="69"/>
      <c r="J90" s="76"/>
      <c r="K90" s="76"/>
      <c r="L90" s="76"/>
      <c r="M90" s="76"/>
      <c r="N90" s="76"/>
      <c r="O90" s="76"/>
      <c r="P90" s="76"/>
      <c r="Q90" s="76"/>
    </row>
    <row r="91" spans="1:17">
      <c r="A91" s="84"/>
      <c r="B91" s="69"/>
      <c r="C91" s="69"/>
      <c r="D91" s="69"/>
      <c r="E91" s="69"/>
      <c r="F91" s="69"/>
      <c r="G91" s="69"/>
      <c r="H91" s="69"/>
      <c r="J91" s="76"/>
      <c r="K91" s="76"/>
      <c r="L91" s="76"/>
      <c r="M91" s="76"/>
      <c r="N91" s="76"/>
      <c r="O91" s="76"/>
      <c r="P91" s="76"/>
      <c r="Q91" s="76"/>
    </row>
    <row r="92" spans="1:17">
      <c r="A92" s="84"/>
      <c r="B92" s="69"/>
      <c r="C92" s="69"/>
      <c r="D92" s="69"/>
      <c r="E92" s="69"/>
      <c r="F92" s="69"/>
      <c r="G92" s="69"/>
      <c r="H92" s="69"/>
      <c r="J92" s="76"/>
      <c r="K92" s="76"/>
      <c r="L92" s="76"/>
      <c r="M92" s="76"/>
      <c r="N92" s="76"/>
      <c r="O92" s="76"/>
      <c r="P92" s="76"/>
      <c r="Q92" s="76"/>
    </row>
    <row r="93" spans="1:17">
      <c r="A93" s="84"/>
      <c r="B93" s="69"/>
      <c r="C93" s="69"/>
      <c r="D93" s="69"/>
      <c r="E93" s="69"/>
      <c r="F93" s="69"/>
      <c r="G93" s="69"/>
      <c r="H93" s="69"/>
      <c r="J93" s="76"/>
      <c r="K93" s="76"/>
      <c r="L93" s="76"/>
      <c r="M93" s="76"/>
      <c r="N93" s="76"/>
      <c r="O93" s="76"/>
      <c r="P93" s="76"/>
      <c r="Q93" s="76"/>
    </row>
    <row r="94" spans="1:17">
      <c r="A94" s="84"/>
      <c r="B94" s="69"/>
      <c r="C94" s="69"/>
      <c r="D94" s="69"/>
      <c r="E94" s="69"/>
      <c r="F94" s="69"/>
      <c r="G94" s="69"/>
      <c r="H94" s="69"/>
      <c r="J94" s="76"/>
      <c r="K94" s="76"/>
      <c r="L94" s="76"/>
      <c r="M94" s="76"/>
      <c r="N94" s="76"/>
      <c r="O94" s="76"/>
      <c r="P94" s="76"/>
      <c r="Q94" s="76"/>
    </row>
    <row r="95" spans="1:17">
      <c r="A95" s="84"/>
      <c r="B95" s="69"/>
      <c r="C95" s="69"/>
      <c r="D95" s="69"/>
      <c r="E95" s="69"/>
      <c r="F95" s="69"/>
      <c r="G95" s="69"/>
      <c r="H95" s="69"/>
      <c r="J95" s="76"/>
      <c r="K95" s="76"/>
      <c r="L95" s="76"/>
      <c r="M95" s="76"/>
      <c r="N95" s="76"/>
      <c r="O95" s="76"/>
      <c r="P95" s="76"/>
      <c r="Q95" s="76"/>
    </row>
    <row r="96" spans="1:17">
      <c r="A96" s="84"/>
      <c r="B96" s="69"/>
      <c r="C96" s="69"/>
      <c r="D96" s="69"/>
      <c r="E96" s="69"/>
      <c r="F96" s="69"/>
      <c r="G96" s="69"/>
      <c r="H96" s="69"/>
      <c r="J96" s="76"/>
      <c r="K96" s="76"/>
      <c r="L96" s="76"/>
      <c r="M96" s="76"/>
      <c r="N96" s="76"/>
      <c r="O96" s="76"/>
      <c r="P96" s="76"/>
      <c r="Q96" s="76"/>
    </row>
    <row r="97" spans="1:17">
      <c r="A97" s="84"/>
      <c r="B97" s="69"/>
      <c r="C97" s="69"/>
      <c r="D97" s="69"/>
      <c r="E97" s="69"/>
      <c r="F97" s="69"/>
      <c r="G97" s="69"/>
      <c r="H97" s="69"/>
      <c r="J97" s="76"/>
      <c r="K97" s="76"/>
      <c r="L97" s="76"/>
      <c r="M97" s="76"/>
      <c r="N97" s="76"/>
      <c r="O97" s="76"/>
      <c r="P97" s="76"/>
      <c r="Q97" s="76"/>
    </row>
    <row r="98" spans="1:17">
      <c r="A98" s="84"/>
      <c r="B98" s="69"/>
      <c r="C98" s="69"/>
      <c r="D98" s="69"/>
      <c r="E98" s="69"/>
      <c r="F98" s="69"/>
      <c r="G98" s="69"/>
      <c r="H98" s="69"/>
      <c r="J98" s="76"/>
      <c r="K98" s="76"/>
      <c r="L98" s="76"/>
      <c r="M98" s="76"/>
      <c r="N98" s="76"/>
      <c r="O98" s="76"/>
      <c r="P98" s="76"/>
      <c r="Q98" s="76"/>
    </row>
    <row r="99" spans="1:17">
      <c r="A99" s="84"/>
      <c r="B99" s="69"/>
      <c r="C99" s="69"/>
      <c r="D99" s="69"/>
      <c r="E99" s="69"/>
      <c r="F99" s="69"/>
      <c r="G99" s="69"/>
      <c r="H99" s="69"/>
      <c r="J99" s="76"/>
      <c r="K99" s="76"/>
      <c r="L99" s="76"/>
      <c r="M99" s="76"/>
      <c r="N99" s="76"/>
      <c r="O99" s="76"/>
      <c r="P99" s="76"/>
      <c r="Q99" s="76"/>
    </row>
    <row r="100" spans="1:17">
      <c r="A100" s="84"/>
      <c r="B100" s="69"/>
      <c r="C100" s="69"/>
      <c r="D100" s="69"/>
      <c r="E100" s="69"/>
      <c r="F100" s="69"/>
      <c r="G100" s="69"/>
      <c r="H100" s="69"/>
      <c r="J100" s="76"/>
      <c r="K100" s="76"/>
      <c r="L100" s="76"/>
      <c r="M100" s="76"/>
      <c r="N100" s="76"/>
      <c r="O100" s="76"/>
      <c r="P100" s="76"/>
      <c r="Q100" s="76"/>
    </row>
    <row r="101" spans="1:17">
      <c r="A101" s="84"/>
      <c r="B101" s="69"/>
      <c r="C101" s="69"/>
      <c r="D101" s="69"/>
      <c r="E101" s="69"/>
      <c r="F101" s="69"/>
      <c r="G101" s="69"/>
      <c r="H101" s="69"/>
      <c r="J101" s="76"/>
      <c r="K101" s="76"/>
      <c r="L101" s="76"/>
      <c r="M101" s="76"/>
      <c r="N101" s="76"/>
      <c r="O101" s="76"/>
      <c r="P101" s="76"/>
      <c r="Q101" s="76"/>
    </row>
    <row r="102" spans="1:17">
      <c r="A102" s="84"/>
      <c r="B102" s="69"/>
      <c r="C102" s="69"/>
      <c r="D102" s="69"/>
      <c r="E102" s="69"/>
      <c r="F102" s="69"/>
      <c r="G102" s="69"/>
      <c r="H102" s="69"/>
      <c r="J102" s="76"/>
      <c r="K102" s="76"/>
      <c r="L102" s="76"/>
      <c r="M102" s="76"/>
      <c r="N102" s="76"/>
      <c r="O102" s="76"/>
      <c r="P102" s="76"/>
      <c r="Q102" s="76"/>
    </row>
    <row r="103" spans="1:17">
      <c r="A103" s="84"/>
      <c r="B103" s="69"/>
      <c r="C103" s="69"/>
      <c r="D103" s="69"/>
      <c r="E103" s="69"/>
      <c r="F103" s="69"/>
      <c r="G103" s="69"/>
      <c r="H103" s="69"/>
      <c r="J103" s="76"/>
      <c r="K103" s="76"/>
      <c r="L103" s="76"/>
      <c r="M103" s="76"/>
      <c r="N103" s="76"/>
      <c r="O103" s="76"/>
      <c r="P103" s="76"/>
      <c r="Q103" s="76"/>
    </row>
    <row r="104" spans="1:17">
      <c r="A104" s="84"/>
      <c r="B104" s="69"/>
      <c r="C104" s="69"/>
      <c r="D104" s="69"/>
      <c r="E104" s="69"/>
      <c r="F104" s="69"/>
      <c r="G104" s="69"/>
      <c r="H104" s="69"/>
      <c r="J104" s="76"/>
      <c r="K104" s="76"/>
      <c r="L104" s="76"/>
      <c r="M104" s="76"/>
      <c r="N104" s="76"/>
      <c r="O104" s="76"/>
      <c r="P104" s="76"/>
      <c r="Q104" s="76"/>
    </row>
    <row r="105" spans="1:17">
      <c r="A105" s="84"/>
      <c r="B105" s="69"/>
      <c r="C105" s="69"/>
      <c r="D105" s="69"/>
      <c r="E105" s="69"/>
      <c r="F105" s="69"/>
      <c r="G105" s="69"/>
      <c r="H105" s="69"/>
      <c r="J105" s="76"/>
      <c r="K105" s="76"/>
      <c r="L105" s="76"/>
      <c r="M105" s="76"/>
      <c r="N105" s="76"/>
      <c r="O105" s="76"/>
      <c r="P105" s="76"/>
      <c r="Q105" s="76"/>
    </row>
    <row r="106" spans="1:17">
      <c r="A106" s="84"/>
      <c r="B106" s="69"/>
      <c r="C106" s="69"/>
      <c r="D106" s="69"/>
      <c r="E106" s="69"/>
      <c r="F106" s="69"/>
      <c r="G106" s="69"/>
      <c r="H106" s="69"/>
      <c r="J106" s="76"/>
      <c r="K106" s="76"/>
      <c r="L106" s="76"/>
      <c r="M106" s="76"/>
      <c r="N106" s="76"/>
      <c r="O106" s="76"/>
      <c r="P106" s="76"/>
      <c r="Q106" s="76"/>
    </row>
    <row r="107" spans="1:17">
      <c r="A107" s="84"/>
      <c r="B107" s="69"/>
      <c r="C107" s="69"/>
      <c r="D107" s="69"/>
      <c r="E107" s="69"/>
      <c r="F107" s="69"/>
      <c r="G107" s="69"/>
      <c r="H107" s="69"/>
      <c r="J107" s="76"/>
      <c r="K107" s="76"/>
      <c r="L107" s="76"/>
      <c r="M107" s="76"/>
      <c r="N107" s="76"/>
      <c r="O107" s="76"/>
      <c r="P107" s="76"/>
      <c r="Q107" s="76"/>
    </row>
    <row r="108" spans="1:17">
      <c r="A108" s="84"/>
      <c r="B108" s="69"/>
      <c r="C108" s="69"/>
      <c r="D108" s="69"/>
      <c r="E108" s="69"/>
      <c r="F108" s="69"/>
      <c r="G108" s="69"/>
      <c r="H108" s="69"/>
      <c r="J108" s="76"/>
      <c r="K108" s="76"/>
      <c r="L108" s="76"/>
      <c r="M108" s="76"/>
      <c r="N108" s="76"/>
      <c r="O108" s="76"/>
      <c r="P108" s="76"/>
      <c r="Q108" s="76"/>
    </row>
    <row r="109" spans="1:17">
      <c r="A109" s="84"/>
      <c r="B109" s="69"/>
      <c r="C109" s="69"/>
      <c r="D109" s="69"/>
      <c r="E109" s="69"/>
      <c r="F109" s="69"/>
      <c r="G109" s="69"/>
      <c r="H109" s="69"/>
      <c r="J109" s="76"/>
      <c r="K109" s="76"/>
      <c r="L109" s="76"/>
      <c r="M109" s="76"/>
      <c r="N109" s="76"/>
      <c r="O109" s="76"/>
      <c r="P109" s="76"/>
      <c r="Q109" s="76"/>
    </row>
    <row r="110" spans="1:17">
      <c r="A110" s="84"/>
      <c r="B110" s="69"/>
      <c r="C110" s="69"/>
      <c r="D110" s="69"/>
      <c r="E110" s="69"/>
      <c r="F110" s="69"/>
      <c r="G110" s="69"/>
      <c r="H110" s="69"/>
      <c r="J110" s="76"/>
      <c r="K110" s="76"/>
      <c r="L110" s="76"/>
      <c r="M110" s="76"/>
      <c r="N110" s="76"/>
      <c r="O110" s="76"/>
      <c r="P110" s="76"/>
      <c r="Q110" s="76"/>
    </row>
    <row r="111" spans="1:17">
      <c r="A111" s="84"/>
      <c r="B111" s="69"/>
      <c r="C111" s="69"/>
      <c r="D111" s="69"/>
      <c r="E111" s="69"/>
      <c r="F111" s="69"/>
      <c r="G111" s="69"/>
      <c r="H111" s="69"/>
      <c r="J111" s="76"/>
      <c r="K111" s="76"/>
      <c r="L111" s="76"/>
      <c r="M111" s="76"/>
      <c r="N111" s="76"/>
      <c r="O111" s="76"/>
      <c r="P111" s="76"/>
      <c r="Q111" s="76"/>
    </row>
    <row r="112" spans="1:17">
      <c r="A112" s="84"/>
      <c r="B112" s="69"/>
      <c r="C112" s="69"/>
      <c r="D112" s="69"/>
      <c r="E112" s="69"/>
      <c r="F112" s="69"/>
      <c r="G112" s="69"/>
      <c r="H112" s="69"/>
      <c r="J112" s="76"/>
      <c r="K112" s="76"/>
      <c r="L112" s="76"/>
      <c r="M112" s="76"/>
      <c r="N112" s="76"/>
      <c r="O112" s="76"/>
      <c r="P112" s="76"/>
      <c r="Q112" s="76"/>
    </row>
    <row r="113" spans="1:17">
      <c r="A113" s="84"/>
      <c r="B113" s="69"/>
      <c r="C113" s="69"/>
      <c r="D113" s="69"/>
      <c r="E113" s="69"/>
      <c r="F113" s="69"/>
      <c r="G113" s="69"/>
      <c r="H113" s="69"/>
      <c r="J113" s="76"/>
      <c r="K113" s="76"/>
      <c r="L113" s="76"/>
      <c r="M113" s="76"/>
      <c r="N113" s="76"/>
      <c r="O113" s="76"/>
      <c r="P113" s="76"/>
      <c r="Q113" s="76"/>
    </row>
    <row r="114" spans="1:17">
      <c r="A114" s="84"/>
      <c r="B114" s="69"/>
      <c r="C114" s="69"/>
      <c r="D114" s="69"/>
      <c r="E114" s="69"/>
      <c r="F114" s="69"/>
      <c r="G114" s="69"/>
      <c r="H114" s="69"/>
      <c r="J114" s="76"/>
      <c r="K114" s="76"/>
      <c r="L114" s="76"/>
      <c r="M114" s="76"/>
      <c r="N114" s="76"/>
      <c r="O114" s="76"/>
      <c r="P114" s="76"/>
      <c r="Q114" s="76"/>
    </row>
    <row r="115" spans="1:17">
      <c r="A115" s="84"/>
      <c r="B115" s="69"/>
      <c r="C115" s="69"/>
      <c r="D115" s="69"/>
      <c r="E115" s="69"/>
      <c r="F115" s="69"/>
      <c r="G115" s="69"/>
      <c r="H115" s="69"/>
      <c r="J115" s="76"/>
      <c r="K115" s="76"/>
      <c r="L115" s="76"/>
      <c r="M115" s="76"/>
      <c r="N115" s="76"/>
      <c r="O115" s="76"/>
      <c r="P115" s="76"/>
      <c r="Q115" s="76"/>
    </row>
    <row r="116" spans="1:17">
      <c r="A116" s="84"/>
      <c r="B116" s="69"/>
      <c r="C116" s="69"/>
      <c r="D116" s="69"/>
      <c r="E116" s="69"/>
      <c r="F116" s="69"/>
      <c r="G116" s="69"/>
      <c r="H116" s="69"/>
      <c r="J116" s="76"/>
      <c r="K116" s="76"/>
      <c r="L116" s="76"/>
      <c r="M116" s="76"/>
      <c r="N116" s="76"/>
      <c r="O116" s="76"/>
      <c r="P116" s="76"/>
      <c r="Q116" s="76"/>
    </row>
    <row r="117" spans="1:17">
      <c r="A117" s="84"/>
      <c r="B117" s="69"/>
      <c r="C117" s="69"/>
      <c r="D117" s="69"/>
      <c r="E117" s="69"/>
      <c r="F117" s="69"/>
      <c r="G117" s="69"/>
      <c r="H117" s="69"/>
      <c r="J117" s="76"/>
      <c r="K117" s="76"/>
      <c r="L117" s="76"/>
      <c r="M117" s="76"/>
      <c r="N117" s="76"/>
      <c r="O117" s="76"/>
      <c r="P117" s="76"/>
      <c r="Q117" s="76"/>
    </row>
    <row r="118" spans="1:17">
      <c r="A118" s="84"/>
      <c r="B118" s="69"/>
      <c r="C118" s="69"/>
      <c r="D118" s="69"/>
      <c r="E118" s="69"/>
      <c r="F118" s="69"/>
      <c r="G118" s="69"/>
      <c r="H118" s="69"/>
      <c r="J118" s="76"/>
      <c r="K118" s="76"/>
      <c r="L118" s="76"/>
      <c r="M118" s="76"/>
      <c r="N118" s="76"/>
      <c r="O118" s="76"/>
      <c r="P118" s="76"/>
      <c r="Q118" s="76"/>
    </row>
    <row r="119" spans="1:17">
      <c r="A119" s="84"/>
      <c r="B119" s="69"/>
      <c r="C119" s="69"/>
      <c r="D119" s="69"/>
      <c r="E119" s="69"/>
      <c r="F119" s="69"/>
      <c r="G119" s="69"/>
      <c r="H119" s="69"/>
      <c r="J119" s="76"/>
      <c r="K119" s="76"/>
      <c r="L119" s="76"/>
      <c r="M119" s="76"/>
      <c r="N119" s="76"/>
      <c r="O119" s="76"/>
      <c r="P119" s="76"/>
      <c r="Q119" s="76"/>
    </row>
    <row r="120" spans="1:17">
      <c r="A120" s="84"/>
      <c r="B120" s="69"/>
      <c r="C120" s="69"/>
      <c r="D120" s="69"/>
      <c r="E120" s="69"/>
      <c r="F120" s="69"/>
      <c r="G120" s="69"/>
      <c r="H120" s="69"/>
      <c r="J120" s="76"/>
      <c r="K120" s="76"/>
      <c r="L120" s="76"/>
      <c r="M120" s="76"/>
      <c r="N120" s="76"/>
      <c r="O120" s="76"/>
      <c r="P120" s="76"/>
      <c r="Q120" s="76"/>
    </row>
    <row r="121" spans="1:17">
      <c r="A121" s="84"/>
      <c r="B121" s="69"/>
      <c r="C121" s="69"/>
      <c r="D121" s="69"/>
      <c r="E121" s="69"/>
      <c r="F121" s="69"/>
      <c r="G121" s="69"/>
      <c r="H121" s="69"/>
      <c r="J121" s="76"/>
      <c r="K121" s="76"/>
      <c r="L121" s="76"/>
      <c r="M121" s="76"/>
      <c r="N121" s="76"/>
      <c r="O121" s="76"/>
      <c r="P121" s="76"/>
      <c r="Q121" s="76"/>
    </row>
    <row r="122" spans="1:17">
      <c r="A122" s="84"/>
      <c r="B122" s="69"/>
      <c r="C122" s="69"/>
      <c r="D122" s="69"/>
      <c r="E122" s="69"/>
      <c r="F122" s="69"/>
      <c r="G122" s="69"/>
      <c r="H122" s="69"/>
      <c r="J122" s="76"/>
      <c r="K122" s="76"/>
      <c r="L122" s="76"/>
      <c r="M122" s="76"/>
      <c r="N122" s="76"/>
      <c r="O122" s="76"/>
      <c r="P122" s="76"/>
      <c r="Q122" s="76"/>
    </row>
    <row r="123" spans="1:17">
      <c r="A123" s="84"/>
      <c r="B123" s="69"/>
      <c r="C123" s="69"/>
      <c r="D123" s="69"/>
      <c r="E123" s="69"/>
      <c r="F123" s="69"/>
      <c r="G123" s="69"/>
      <c r="H123" s="69"/>
      <c r="J123" s="76"/>
      <c r="K123" s="76"/>
      <c r="L123" s="76"/>
      <c r="M123" s="76"/>
      <c r="N123" s="76"/>
      <c r="O123" s="76"/>
      <c r="P123" s="76"/>
      <c r="Q123" s="76"/>
    </row>
    <row r="124" spans="1:17">
      <c r="A124" s="84"/>
      <c r="B124" s="69"/>
      <c r="C124" s="69"/>
      <c r="D124" s="69"/>
      <c r="E124" s="69"/>
      <c r="F124" s="69"/>
      <c r="G124" s="69"/>
      <c r="H124" s="69"/>
      <c r="J124" s="76"/>
      <c r="K124" s="76"/>
      <c r="L124" s="76"/>
      <c r="M124" s="76"/>
      <c r="N124" s="76"/>
      <c r="O124" s="76"/>
      <c r="P124" s="76"/>
      <c r="Q124" s="76"/>
    </row>
    <row r="125" spans="1:17">
      <c r="A125" s="84"/>
      <c r="B125" s="69"/>
      <c r="C125" s="69"/>
      <c r="D125" s="69"/>
      <c r="E125" s="69"/>
      <c r="F125" s="69"/>
      <c r="G125" s="69"/>
      <c r="H125" s="69"/>
      <c r="J125" s="76"/>
      <c r="K125" s="76"/>
      <c r="L125" s="76"/>
      <c r="M125" s="76"/>
      <c r="N125" s="76"/>
      <c r="O125" s="76"/>
      <c r="P125" s="76"/>
      <c r="Q125" s="76"/>
    </row>
    <row r="126" spans="1:17">
      <c r="A126" s="84"/>
      <c r="B126" s="69"/>
      <c r="C126" s="69"/>
      <c r="D126" s="69"/>
      <c r="E126" s="69"/>
      <c r="F126" s="69"/>
      <c r="G126" s="69"/>
      <c r="H126" s="69"/>
      <c r="J126" s="76"/>
      <c r="K126" s="76"/>
      <c r="L126" s="76"/>
      <c r="M126" s="76"/>
      <c r="N126" s="76"/>
      <c r="O126" s="76"/>
      <c r="P126" s="76"/>
      <c r="Q126" s="76"/>
    </row>
    <row r="127" spans="1:17">
      <c r="A127" s="84"/>
      <c r="B127" s="69"/>
      <c r="C127" s="69"/>
      <c r="D127" s="69"/>
      <c r="E127" s="69"/>
      <c r="F127" s="69"/>
      <c r="G127" s="69"/>
      <c r="H127" s="69"/>
      <c r="J127" s="76"/>
      <c r="K127" s="76"/>
      <c r="L127" s="76"/>
      <c r="M127" s="76"/>
      <c r="N127" s="76"/>
      <c r="O127" s="76"/>
      <c r="P127" s="76"/>
      <c r="Q127" s="76"/>
    </row>
    <row r="128" spans="1:17">
      <c r="A128" s="84"/>
      <c r="B128" s="69"/>
      <c r="C128" s="69"/>
      <c r="D128" s="69"/>
      <c r="E128" s="69"/>
      <c r="F128" s="69"/>
      <c r="G128" s="69"/>
      <c r="H128" s="69"/>
      <c r="J128" s="76"/>
      <c r="K128" s="76"/>
      <c r="L128" s="76"/>
      <c r="M128" s="76"/>
      <c r="N128" s="76"/>
      <c r="O128" s="76"/>
      <c r="P128" s="76"/>
      <c r="Q128" s="76"/>
    </row>
    <row r="129" spans="1:17">
      <c r="A129" s="84"/>
      <c r="B129" s="69"/>
      <c r="C129" s="69"/>
      <c r="D129" s="69"/>
      <c r="E129" s="69"/>
      <c r="F129" s="69"/>
      <c r="G129" s="69"/>
      <c r="H129" s="69"/>
      <c r="J129" s="76"/>
      <c r="K129" s="76"/>
      <c r="L129" s="76"/>
      <c r="M129" s="76"/>
      <c r="N129" s="76"/>
      <c r="O129" s="76"/>
      <c r="P129" s="76"/>
      <c r="Q129" s="76"/>
    </row>
    <row r="130" spans="1:17">
      <c r="A130" s="84"/>
      <c r="B130" s="69"/>
      <c r="C130" s="69"/>
      <c r="D130" s="69"/>
      <c r="E130" s="69"/>
      <c r="F130" s="69"/>
      <c r="G130" s="69"/>
      <c r="H130" s="69"/>
      <c r="J130" s="76"/>
      <c r="K130" s="76"/>
      <c r="L130" s="76"/>
      <c r="M130" s="76"/>
      <c r="N130" s="76"/>
      <c r="O130" s="76"/>
      <c r="P130" s="76"/>
      <c r="Q130" s="76"/>
    </row>
    <row r="131" spans="1:17">
      <c r="A131" s="84"/>
      <c r="B131" s="69"/>
      <c r="C131" s="69"/>
      <c r="D131" s="69"/>
      <c r="E131" s="69"/>
      <c r="F131" s="69"/>
      <c r="G131" s="69"/>
      <c r="H131" s="69"/>
      <c r="J131" s="76"/>
      <c r="K131" s="76"/>
      <c r="L131" s="76"/>
      <c r="M131" s="76"/>
      <c r="N131" s="76"/>
      <c r="O131" s="76"/>
      <c r="P131" s="76"/>
      <c r="Q131" s="76"/>
    </row>
    <row r="132" spans="1:17">
      <c r="A132" s="84"/>
      <c r="B132" s="69"/>
      <c r="C132" s="69"/>
      <c r="D132" s="69"/>
      <c r="E132" s="69"/>
      <c r="F132" s="69"/>
      <c r="G132" s="69"/>
      <c r="H132" s="69"/>
      <c r="J132" s="76"/>
      <c r="K132" s="76"/>
      <c r="L132" s="76"/>
      <c r="M132" s="76"/>
      <c r="N132" s="76"/>
      <c r="O132" s="76"/>
      <c r="P132" s="76"/>
      <c r="Q132" s="76"/>
    </row>
  </sheetData>
  <mergeCells count="10">
    <mergeCell ref="A63:G63"/>
    <mergeCell ref="J63:P63"/>
    <mergeCell ref="J60:Q60"/>
    <mergeCell ref="J61:Q61"/>
    <mergeCell ref="J1:Q1"/>
    <mergeCell ref="A1:H1"/>
    <mergeCell ref="J62:Q62"/>
    <mergeCell ref="A60:H60"/>
    <mergeCell ref="A61:H61"/>
    <mergeCell ref="A62:H62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B14B48-E30E-47BC-A7CA-3C24D5E4C777}">
  <dimension ref="A1:O131"/>
  <sheetViews>
    <sheetView showGridLines="0" zoomScale="80" zoomScaleNormal="80" workbookViewId="0">
      <selection activeCell="J40" sqref="J40"/>
    </sheetView>
  </sheetViews>
  <sheetFormatPr defaultRowHeight="13"/>
  <cols>
    <col min="1" max="1" width="24.08984375" style="89" bestFit="1" customWidth="1"/>
    <col min="2" max="7" width="9.1796875" style="68" customWidth="1"/>
    <col min="8" max="8" width="4.81640625" style="76" customWidth="1"/>
    <col min="9" max="9" width="16.1796875" style="76" bestFit="1" customWidth="1"/>
    <col min="10" max="15" width="9.1796875" style="76" customWidth="1"/>
    <col min="16" max="16384" width="8.7265625" style="76"/>
  </cols>
  <sheetData>
    <row r="1" spans="1:15" ht="14.5">
      <c r="A1" s="133" t="s">
        <v>167</v>
      </c>
      <c r="B1" s="133"/>
      <c r="C1" s="133"/>
      <c r="D1" s="133"/>
      <c r="E1" s="133"/>
      <c r="F1" s="133"/>
      <c r="G1" s="133"/>
      <c r="H1" s="75"/>
      <c r="I1" s="133" t="s">
        <v>168</v>
      </c>
      <c r="J1" s="133"/>
      <c r="K1" s="133"/>
      <c r="L1" s="133"/>
      <c r="M1" s="133"/>
      <c r="N1" s="133"/>
      <c r="O1" s="133"/>
    </row>
    <row r="2" spans="1:15">
      <c r="I2" s="89"/>
      <c r="J2" s="68"/>
      <c r="K2" s="68"/>
      <c r="L2" s="68"/>
      <c r="M2" s="68"/>
      <c r="N2" s="68"/>
      <c r="O2" s="68"/>
    </row>
    <row r="3" spans="1:15" ht="117">
      <c r="A3" s="77"/>
      <c r="B3" s="79" t="s">
        <v>151</v>
      </c>
      <c r="C3" s="79" t="s">
        <v>152</v>
      </c>
      <c r="D3" s="79" t="s">
        <v>69</v>
      </c>
      <c r="E3" s="79" t="s">
        <v>153</v>
      </c>
      <c r="F3" s="79" t="s">
        <v>154</v>
      </c>
      <c r="G3" s="79" t="s">
        <v>155</v>
      </c>
      <c r="I3" s="77"/>
      <c r="J3" s="79" t="s">
        <v>151</v>
      </c>
      <c r="K3" s="79" t="s">
        <v>152</v>
      </c>
      <c r="L3" s="79" t="s">
        <v>69</v>
      </c>
      <c r="M3" s="79" t="s">
        <v>153</v>
      </c>
      <c r="N3" s="79" t="s">
        <v>154</v>
      </c>
      <c r="O3" s="79" t="s">
        <v>155</v>
      </c>
    </row>
    <row r="4" spans="1:15" s="83" customFormat="1" ht="13.5" thickBot="1">
      <c r="A4" s="95" t="s">
        <v>74</v>
      </c>
      <c r="B4" s="96">
        <v>1.0999999999999999E-2</v>
      </c>
      <c r="C4" s="96">
        <v>1.0999999999999999E-2</v>
      </c>
      <c r="D4" s="96">
        <v>2.8999999999999998E-3</v>
      </c>
      <c r="E4" s="96">
        <v>5.0999999999999997E-2</v>
      </c>
      <c r="F4" s="96">
        <v>1.7000000000000001E-2</v>
      </c>
      <c r="G4" s="96">
        <v>0.23</v>
      </c>
      <c r="I4" s="95" t="s">
        <v>73</v>
      </c>
      <c r="J4" s="96">
        <v>6.4999999999999997E-3</v>
      </c>
      <c r="K4" s="96">
        <v>6.6E-3</v>
      </c>
      <c r="L4" s="96">
        <v>1.2999999999999999E-3</v>
      </c>
      <c r="M4" s="96">
        <v>3.9E-2</v>
      </c>
      <c r="N4" s="96">
        <v>1.2999999999999999E-2</v>
      </c>
      <c r="O4" s="96">
        <v>0.18</v>
      </c>
    </row>
    <row r="5" spans="1:15">
      <c r="A5" s="81" t="s">
        <v>78</v>
      </c>
      <c r="B5" s="105">
        <v>3.5000000000000003E-2</v>
      </c>
      <c r="C5" s="105">
        <v>4.8000000000000001E-2</v>
      </c>
      <c r="D5" s="105">
        <v>4.2000000000000003E-2</v>
      </c>
      <c r="E5" s="105">
        <v>1.9E-2</v>
      </c>
      <c r="F5" s="105">
        <v>1.0999999999999999E-2</v>
      </c>
      <c r="G5" s="105">
        <v>2.7E-2</v>
      </c>
      <c r="I5" s="72" t="s">
        <v>75</v>
      </c>
      <c r="J5" s="23">
        <v>0.13</v>
      </c>
      <c r="K5" s="23">
        <v>0.14000000000000001</v>
      </c>
      <c r="L5" s="23">
        <v>0.23</v>
      </c>
      <c r="M5" s="23">
        <v>0.12</v>
      </c>
      <c r="N5" s="23">
        <v>0.12</v>
      </c>
      <c r="O5" s="23">
        <v>0.11</v>
      </c>
    </row>
    <row r="6" spans="1:15">
      <c r="A6" s="90" t="s">
        <v>80</v>
      </c>
      <c r="B6" s="106">
        <v>3.8999999999999999E-4</v>
      </c>
      <c r="C6" s="106">
        <v>1.1000000000000001E-3</v>
      </c>
      <c r="D6" s="106">
        <v>1.1000000000000001E-3</v>
      </c>
      <c r="E6" s="106">
        <v>4.7999999999999996E-3</v>
      </c>
      <c r="F6" s="106">
        <v>5.0000000000000001E-4</v>
      </c>
      <c r="G6" s="106">
        <v>1.9E-3</v>
      </c>
      <c r="I6" s="99" t="s">
        <v>76</v>
      </c>
      <c r="J6" s="106">
        <v>1.7999999999999999E-2</v>
      </c>
      <c r="K6" s="106">
        <v>1.4999999999999999E-2</v>
      </c>
      <c r="L6" s="106">
        <v>3.5000000000000003E-2</v>
      </c>
      <c r="M6" s="106">
        <v>1.7999999999999999E-2</v>
      </c>
      <c r="N6" s="106">
        <v>5.0000000000000001E-3</v>
      </c>
      <c r="O6" s="106">
        <v>2.7999999999999995E-3</v>
      </c>
    </row>
    <row r="7" spans="1:15" s="83" customFormat="1">
      <c r="A7" s="81" t="s">
        <v>81</v>
      </c>
      <c r="B7" s="105">
        <v>1.4E-2</v>
      </c>
      <c r="C7" s="105">
        <v>2.9000000000000001E-2</v>
      </c>
      <c r="D7" s="105">
        <v>4.3999999999999997E-2</v>
      </c>
      <c r="E7" s="105">
        <v>2.8000000000000001E-2</v>
      </c>
      <c r="F7" s="105">
        <v>0.02</v>
      </c>
      <c r="G7" s="105">
        <v>4.7999999999999996E-3</v>
      </c>
      <c r="I7" s="72" t="s">
        <v>77</v>
      </c>
      <c r="J7" s="109">
        <v>2.6000000000000002E-2</v>
      </c>
      <c r="K7" s="109">
        <v>2.9000000000000005E-2</v>
      </c>
      <c r="L7" s="109">
        <v>4.7000000000000002E-3</v>
      </c>
      <c r="M7" s="109">
        <v>4.9000000000000002E-2</v>
      </c>
      <c r="N7" s="109">
        <v>2.1999999999999999E-2</v>
      </c>
      <c r="O7" s="109">
        <v>3.3000000000000002E-2</v>
      </c>
    </row>
    <row r="8" spans="1:15">
      <c r="A8" s="90" t="s">
        <v>82</v>
      </c>
      <c r="B8" s="106">
        <v>1.2E-2</v>
      </c>
      <c r="C8" s="106">
        <v>9.4000000000000004E-3</v>
      </c>
      <c r="D8" s="106">
        <v>2.1000000000000001E-2</v>
      </c>
      <c r="E8" s="106">
        <v>0.02</v>
      </c>
      <c r="F8" s="106">
        <v>6.1000000000000004E-3</v>
      </c>
      <c r="G8" s="106">
        <v>3.8999999999999998E-3</v>
      </c>
      <c r="I8" s="97" t="s">
        <v>79</v>
      </c>
      <c r="J8" s="104">
        <v>0.83</v>
      </c>
      <c r="K8" s="104">
        <v>0.77</v>
      </c>
      <c r="L8" s="104">
        <v>0.59</v>
      </c>
      <c r="M8" s="104">
        <v>0.81</v>
      </c>
      <c r="N8" s="104">
        <v>0.8</v>
      </c>
      <c r="O8" s="104">
        <v>0.82</v>
      </c>
    </row>
    <row r="9" spans="1:15">
      <c r="A9" s="81" t="s">
        <v>125</v>
      </c>
      <c r="B9" s="105">
        <v>6.7000000000000004E-2</v>
      </c>
      <c r="C9" s="105">
        <v>7.0000000000000007E-2</v>
      </c>
      <c r="D9" s="107">
        <v>0.11</v>
      </c>
      <c r="E9" s="105">
        <v>7.0999999999999994E-2</v>
      </c>
      <c r="F9" s="105">
        <v>8.5000000000000006E-2</v>
      </c>
      <c r="G9" s="105">
        <v>7.1999999999999995E-2</v>
      </c>
    </row>
    <row r="10" spans="1:15">
      <c r="A10" s="90" t="s">
        <v>75</v>
      </c>
      <c r="B10" s="106">
        <v>7.3999999999999996E-2</v>
      </c>
      <c r="C10" s="106">
        <v>8.8999999999999996E-2</v>
      </c>
      <c r="D10" s="108">
        <v>0.12</v>
      </c>
      <c r="E10" s="106">
        <v>0.08</v>
      </c>
      <c r="F10" s="106">
        <v>9.2999999999999999E-2</v>
      </c>
      <c r="G10" s="106">
        <v>7.8E-2</v>
      </c>
    </row>
    <row r="11" spans="1:15">
      <c r="A11" s="81" t="s">
        <v>76</v>
      </c>
      <c r="B11" s="105">
        <v>9.9000000000000008E-3</v>
      </c>
      <c r="C11" s="105">
        <v>8.8000000000000005E-3</v>
      </c>
      <c r="D11" s="105">
        <v>1.7999999999999999E-2</v>
      </c>
      <c r="E11" s="105">
        <v>1.0999999999999999E-2</v>
      </c>
      <c r="F11" s="105">
        <v>3.8999999999999998E-3</v>
      </c>
      <c r="G11" s="105">
        <v>1.6999999999999999E-3</v>
      </c>
    </row>
    <row r="12" spans="1:15">
      <c r="A12" s="90" t="s">
        <v>85</v>
      </c>
      <c r="B12" s="106">
        <v>1.4E-2</v>
      </c>
      <c r="C12" s="106">
        <v>1.4E-2</v>
      </c>
      <c r="D12" s="106">
        <v>3.5999999999999997E-2</v>
      </c>
      <c r="E12" s="106">
        <v>7.1000000000000004E-3</v>
      </c>
      <c r="F12" s="106">
        <v>5.1000000000000004E-3</v>
      </c>
      <c r="G12" s="106">
        <v>7.6999999999999996E-4</v>
      </c>
    </row>
    <row r="13" spans="1:15">
      <c r="A13" s="81" t="s">
        <v>87</v>
      </c>
      <c r="B13" s="105">
        <v>2.3999999999999998E-3</v>
      </c>
      <c r="C13" s="105">
        <v>1.4E-3</v>
      </c>
      <c r="D13" s="105">
        <v>0</v>
      </c>
      <c r="E13" s="105">
        <v>6.6E-4</v>
      </c>
      <c r="F13" s="105">
        <v>1E-3</v>
      </c>
      <c r="G13" s="105">
        <v>4.8999999999999998E-4</v>
      </c>
    </row>
    <row r="14" spans="1:15">
      <c r="A14" s="90" t="s">
        <v>89</v>
      </c>
      <c r="B14" s="106">
        <v>3.7000000000000002E-3</v>
      </c>
      <c r="C14" s="106">
        <v>2.7000000000000001E-3</v>
      </c>
      <c r="D14" s="106">
        <v>2.8999999999999998E-3</v>
      </c>
      <c r="E14" s="106">
        <v>7.7999999999999999E-4</v>
      </c>
      <c r="F14" s="106">
        <v>9.7000000000000005E-4</v>
      </c>
      <c r="G14" s="106">
        <v>1.2E-4</v>
      </c>
    </row>
    <row r="15" spans="1:15">
      <c r="A15" s="81" t="s">
        <v>91</v>
      </c>
      <c r="B15" s="105">
        <v>9.6000000000000002E-4</v>
      </c>
      <c r="C15" s="105">
        <v>7.2999999999999996E-4</v>
      </c>
      <c r="D15" s="105">
        <v>0.01</v>
      </c>
      <c r="E15" s="105">
        <v>1.6000000000000001E-3</v>
      </c>
      <c r="F15" s="105">
        <v>5.0000000000000001E-4</v>
      </c>
      <c r="G15" s="105">
        <v>4.2999999999999999E-4</v>
      </c>
    </row>
    <row r="16" spans="1:15">
      <c r="A16" s="90" t="s">
        <v>92</v>
      </c>
      <c r="B16" s="106">
        <v>1.4999999999999999E-2</v>
      </c>
      <c r="C16" s="106">
        <v>1.2999999999999999E-2</v>
      </c>
      <c r="D16" s="106">
        <v>2.9000000000000001E-2</v>
      </c>
      <c r="E16" s="106">
        <v>4.1000000000000003E-3</v>
      </c>
      <c r="F16" s="106">
        <v>1.4999999999999999E-2</v>
      </c>
      <c r="G16" s="106">
        <v>1.1999999999999999E-3</v>
      </c>
    </row>
    <row r="17" spans="1:7">
      <c r="A17" s="81" t="s">
        <v>93</v>
      </c>
      <c r="B17" s="105">
        <v>0.02</v>
      </c>
      <c r="C17" s="105">
        <v>1.9E-2</v>
      </c>
      <c r="D17" s="105">
        <v>7.0000000000000007E-2</v>
      </c>
      <c r="E17" s="105">
        <v>7.7000000000000002E-3</v>
      </c>
      <c r="F17" s="105">
        <v>2.7E-2</v>
      </c>
      <c r="G17" s="105">
        <v>1.9E-3</v>
      </c>
    </row>
    <row r="18" spans="1:7">
      <c r="A18" s="90" t="s">
        <v>94</v>
      </c>
      <c r="B18" s="108" t="s">
        <v>133</v>
      </c>
      <c r="C18" s="108" t="s">
        <v>133</v>
      </c>
      <c r="D18" s="108" t="s">
        <v>133</v>
      </c>
      <c r="E18" s="108" t="s">
        <v>133</v>
      </c>
      <c r="F18" s="108" t="s">
        <v>133</v>
      </c>
      <c r="G18" s="108" t="s">
        <v>133</v>
      </c>
    </row>
    <row r="19" spans="1:7">
      <c r="A19" s="81" t="s">
        <v>95</v>
      </c>
      <c r="B19" s="105">
        <v>1.7000000000000001E-2</v>
      </c>
      <c r="C19" s="105">
        <v>1.7999999999999999E-2</v>
      </c>
      <c r="D19" s="107">
        <v>0.39</v>
      </c>
      <c r="E19" s="105">
        <v>6.8999999999999999E-3</v>
      </c>
      <c r="F19" s="105">
        <v>0.02</v>
      </c>
      <c r="G19" s="105">
        <v>4.0000000000000001E-3</v>
      </c>
    </row>
    <row r="20" spans="1:7">
      <c r="A20" s="90" t="s">
        <v>83</v>
      </c>
      <c r="B20" s="106">
        <v>2.5000000000000001E-2</v>
      </c>
      <c r="C20" s="106">
        <v>2.8000000000000001E-2</v>
      </c>
      <c r="D20" s="106">
        <v>5.5E-2</v>
      </c>
      <c r="E20" s="106">
        <v>2.1000000000000001E-2</v>
      </c>
      <c r="F20" s="106">
        <v>1.4999999999999999E-2</v>
      </c>
      <c r="G20" s="106">
        <v>6.1999999999999998E-3</v>
      </c>
    </row>
    <row r="21" spans="1:7">
      <c r="A21" s="81" t="s">
        <v>96</v>
      </c>
      <c r="B21" s="105">
        <v>0</v>
      </c>
      <c r="C21" s="105">
        <v>0</v>
      </c>
      <c r="D21" s="105">
        <v>0</v>
      </c>
      <c r="E21" s="105">
        <v>0</v>
      </c>
      <c r="F21" s="105">
        <v>0</v>
      </c>
      <c r="G21" s="105">
        <v>9.5000000000000005E-5</v>
      </c>
    </row>
    <row r="22" spans="1:7">
      <c r="A22" s="90" t="s">
        <v>126</v>
      </c>
      <c r="B22" s="106">
        <v>1.4999999999999999E-2</v>
      </c>
      <c r="C22" s="106">
        <v>1.4999999999999999E-2</v>
      </c>
      <c r="D22" s="106">
        <v>1.4E-3</v>
      </c>
      <c r="E22" s="106">
        <v>2.7E-2</v>
      </c>
      <c r="F22" s="106">
        <v>1.4E-2</v>
      </c>
      <c r="G22" s="106">
        <v>2.1000000000000001E-2</v>
      </c>
    </row>
    <row r="23" spans="1:7">
      <c r="A23" s="81" t="s">
        <v>77</v>
      </c>
      <c r="B23" s="105">
        <v>1.6E-2</v>
      </c>
      <c r="C23" s="105">
        <v>1.9E-2</v>
      </c>
      <c r="D23" s="105">
        <v>3.3999999999999998E-3</v>
      </c>
      <c r="E23" s="105">
        <v>3.3000000000000002E-2</v>
      </c>
      <c r="F23" s="105">
        <v>1.6E-2</v>
      </c>
      <c r="G23" s="105">
        <v>2.5000000000000001E-2</v>
      </c>
    </row>
    <row r="24" spans="1:7">
      <c r="A24" s="90" t="s">
        <v>97</v>
      </c>
      <c r="B24" s="106">
        <v>1.6000000000000001E-3</v>
      </c>
      <c r="C24" s="106">
        <v>1.1999999999999999E-3</v>
      </c>
      <c r="D24" s="106">
        <v>1.2999999999999999E-4</v>
      </c>
      <c r="E24" s="106">
        <v>2.7000000000000001E-3</v>
      </c>
      <c r="F24" s="106">
        <v>1.8E-3</v>
      </c>
      <c r="G24" s="106">
        <v>3.3999999999999998E-3</v>
      </c>
    </row>
    <row r="25" spans="1:7">
      <c r="A25" s="81" t="s">
        <v>127</v>
      </c>
      <c r="B25" s="107">
        <v>0.28999999999999998</v>
      </c>
      <c r="C25" s="107">
        <v>0.28999999999999998</v>
      </c>
      <c r="D25" s="107">
        <v>0.14000000000000001</v>
      </c>
      <c r="E25" s="107">
        <v>0.34</v>
      </c>
      <c r="F25" s="107">
        <v>0.36</v>
      </c>
      <c r="G25" s="107">
        <v>0.38</v>
      </c>
    </row>
    <row r="26" spans="1:7">
      <c r="A26" s="90" t="s">
        <v>79</v>
      </c>
      <c r="B26" s="108">
        <v>0.48</v>
      </c>
      <c r="C26" s="108">
        <v>0.47</v>
      </c>
      <c r="D26" s="108">
        <v>0.31</v>
      </c>
      <c r="E26" s="108">
        <v>0.56000000000000005</v>
      </c>
      <c r="F26" s="108">
        <v>0.61</v>
      </c>
      <c r="G26" s="108">
        <v>0.62</v>
      </c>
    </row>
    <row r="27" spans="1:7">
      <c r="A27" s="81" t="s">
        <v>98</v>
      </c>
      <c r="B27" s="105">
        <v>0</v>
      </c>
      <c r="C27" s="105">
        <v>0</v>
      </c>
      <c r="D27" s="105">
        <v>0</v>
      </c>
      <c r="E27" s="105">
        <v>3.4E-5</v>
      </c>
      <c r="F27" s="105">
        <v>0</v>
      </c>
      <c r="G27" s="105">
        <v>1.7000000000000001E-4</v>
      </c>
    </row>
    <row r="28" spans="1:7">
      <c r="A28" s="90" t="s">
        <v>99</v>
      </c>
      <c r="B28" s="106">
        <v>0</v>
      </c>
      <c r="C28" s="106">
        <v>0</v>
      </c>
      <c r="D28" s="106">
        <v>0</v>
      </c>
      <c r="E28" s="106">
        <v>2.8E-5</v>
      </c>
      <c r="F28" s="106">
        <v>0</v>
      </c>
      <c r="G28" s="106">
        <v>2.3000000000000001E-4</v>
      </c>
    </row>
    <row r="29" spans="1:7">
      <c r="A29" s="81" t="s">
        <v>100</v>
      </c>
      <c r="B29" s="105">
        <v>0</v>
      </c>
      <c r="C29" s="105">
        <v>0</v>
      </c>
      <c r="D29" s="105">
        <v>0</v>
      </c>
      <c r="E29" s="105">
        <v>0</v>
      </c>
      <c r="F29" s="105">
        <v>0</v>
      </c>
      <c r="G29" s="105">
        <v>2.5000000000000001E-5</v>
      </c>
    </row>
    <row r="30" spans="1:7">
      <c r="A30" s="90" t="s">
        <v>101</v>
      </c>
      <c r="B30" s="106">
        <v>0</v>
      </c>
      <c r="C30" s="106">
        <v>0</v>
      </c>
      <c r="D30" s="106">
        <v>0</v>
      </c>
      <c r="E30" s="106">
        <v>0</v>
      </c>
      <c r="F30" s="106">
        <v>0</v>
      </c>
      <c r="G30" s="106">
        <v>8.6000000000000003E-5</v>
      </c>
    </row>
    <row r="31" spans="1:7">
      <c r="A31" s="81" t="s">
        <v>102</v>
      </c>
      <c r="B31" s="105">
        <v>0</v>
      </c>
      <c r="C31" s="105">
        <v>0</v>
      </c>
      <c r="D31" s="105">
        <v>0</v>
      </c>
      <c r="E31" s="105">
        <v>0</v>
      </c>
      <c r="F31" s="105">
        <v>0</v>
      </c>
      <c r="G31" s="105">
        <v>0</v>
      </c>
    </row>
    <row r="32" spans="1:7">
      <c r="A32" s="90" t="s">
        <v>103</v>
      </c>
      <c r="B32" s="108" t="s">
        <v>133</v>
      </c>
      <c r="C32" s="108" t="s">
        <v>133</v>
      </c>
      <c r="D32" s="108" t="s">
        <v>133</v>
      </c>
      <c r="E32" s="108" t="s">
        <v>133</v>
      </c>
      <c r="F32" s="108" t="s">
        <v>133</v>
      </c>
      <c r="G32" s="108" t="s">
        <v>133</v>
      </c>
    </row>
    <row r="33" spans="1:7">
      <c r="A33" s="81" t="s">
        <v>104</v>
      </c>
      <c r="B33" s="107" t="s">
        <v>133</v>
      </c>
      <c r="C33" s="107" t="s">
        <v>133</v>
      </c>
      <c r="D33" s="107" t="s">
        <v>133</v>
      </c>
      <c r="E33" s="107" t="s">
        <v>133</v>
      </c>
      <c r="F33" s="107" t="s">
        <v>133</v>
      </c>
      <c r="G33" s="107" t="s">
        <v>133</v>
      </c>
    </row>
    <row r="34" spans="1:7">
      <c r="A34" s="90" t="s">
        <v>105</v>
      </c>
      <c r="B34" s="108" t="s">
        <v>133</v>
      </c>
      <c r="C34" s="108" t="s">
        <v>133</v>
      </c>
      <c r="D34" s="108" t="s">
        <v>133</v>
      </c>
      <c r="E34" s="108" t="s">
        <v>133</v>
      </c>
      <c r="F34" s="108" t="s">
        <v>133</v>
      </c>
      <c r="G34" s="108" t="s">
        <v>133</v>
      </c>
    </row>
    <row r="35" spans="1:7">
      <c r="A35" s="81" t="s">
        <v>106</v>
      </c>
      <c r="B35" s="105">
        <v>0</v>
      </c>
      <c r="C35" s="105">
        <v>1.3999999999999999E-4</v>
      </c>
      <c r="D35" s="105">
        <v>0</v>
      </c>
      <c r="E35" s="105">
        <v>3.8999999999999999E-5</v>
      </c>
      <c r="F35" s="105">
        <v>0</v>
      </c>
      <c r="G35" s="105">
        <v>5.4000000000000001E-4</v>
      </c>
    </row>
    <row r="36" spans="1:7">
      <c r="A36" s="90" t="s">
        <v>107</v>
      </c>
      <c r="B36" s="106">
        <v>5.4000000000000003E-3</v>
      </c>
      <c r="C36" s="106">
        <v>8.9999999999999993E-3</v>
      </c>
      <c r="D36" s="106">
        <v>3.3000000000000002E-2</v>
      </c>
      <c r="E36" s="106">
        <v>2.5999999999999999E-3</v>
      </c>
      <c r="F36" s="106">
        <v>2.7000000000000001E-3</v>
      </c>
      <c r="G36" s="106">
        <v>4.4999999999999997E-3</v>
      </c>
    </row>
    <row r="37" spans="1:7">
      <c r="A37" s="81" t="s">
        <v>108</v>
      </c>
      <c r="B37" s="105">
        <v>1.0999999999999999E-2</v>
      </c>
      <c r="C37" s="105">
        <v>0.01</v>
      </c>
      <c r="D37" s="105">
        <v>9.4999999999999998E-3</v>
      </c>
      <c r="E37" s="105">
        <v>3.2000000000000001E-2</v>
      </c>
      <c r="F37" s="105">
        <v>1.4999999999999999E-2</v>
      </c>
      <c r="G37" s="105">
        <v>5.5E-2</v>
      </c>
    </row>
    <row r="38" spans="1:7">
      <c r="A38" s="90" t="s">
        <v>109</v>
      </c>
      <c r="B38" s="106">
        <v>0</v>
      </c>
      <c r="C38" s="106">
        <v>0</v>
      </c>
      <c r="D38" s="106">
        <v>0</v>
      </c>
      <c r="E38" s="106">
        <v>1.6000000000000001E-3</v>
      </c>
      <c r="F38" s="106">
        <v>4.0000000000000002E-4</v>
      </c>
      <c r="G38" s="106">
        <v>6.0000000000000001E-3</v>
      </c>
    </row>
    <row r="39" spans="1:7">
      <c r="A39" s="81" t="s">
        <v>128</v>
      </c>
      <c r="B39" s="105">
        <v>3.1E-2</v>
      </c>
      <c r="C39" s="105">
        <v>1.7000000000000001E-2</v>
      </c>
      <c r="D39" s="105">
        <v>1.2E-4</v>
      </c>
      <c r="E39" s="105">
        <v>2.5000000000000001E-2</v>
      </c>
      <c r="F39" s="105">
        <v>1.9E-2</v>
      </c>
      <c r="G39" s="105">
        <v>3.9E-2</v>
      </c>
    </row>
    <row r="40" spans="1:7">
      <c r="A40" s="90" t="s">
        <v>84</v>
      </c>
      <c r="B40" s="106">
        <v>4.3999999999999997E-2</v>
      </c>
      <c r="C40" s="106">
        <v>2.7E-2</v>
      </c>
      <c r="D40" s="106">
        <v>1.7000000000000001E-4</v>
      </c>
      <c r="E40" s="106">
        <v>3.3000000000000002E-2</v>
      </c>
      <c r="F40" s="106">
        <v>4.4999999999999998E-2</v>
      </c>
      <c r="G40" s="106">
        <v>5.6000000000000001E-2</v>
      </c>
    </row>
    <row r="41" spans="1:7">
      <c r="A41" s="81" t="s">
        <v>129</v>
      </c>
      <c r="B41" s="105">
        <v>2.3E-3</v>
      </c>
      <c r="C41" s="105">
        <v>2.5000000000000001E-3</v>
      </c>
      <c r="D41" s="105">
        <v>0</v>
      </c>
      <c r="E41" s="105">
        <v>3.5000000000000001E-3</v>
      </c>
      <c r="F41" s="105">
        <v>1.5E-3</v>
      </c>
      <c r="G41" s="105">
        <v>5.3E-3</v>
      </c>
    </row>
    <row r="42" spans="1:7">
      <c r="A42" s="90" t="s">
        <v>110</v>
      </c>
      <c r="B42" s="106">
        <v>4.1999999999999997E-3</v>
      </c>
      <c r="C42" s="106">
        <v>4.4000000000000003E-3</v>
      </c>
      <c r="D42" s="106">
        <v>0</v>
      </c>
      <c r="E42" s="106">
        <v>8.3999999999999995E-3</v>
      </c>
      <c r="F42" s="106">
        <v>3.0999999999999999E-3</v>
      </c>
      <c r="G42" s="106">
        <v>9.4999999999999998E-3</v>
      </c>
    </row>
    <row r="43" spans="1:7">
      <c r="A43" s="81" t="s">
        <v>130</v>
      </c>
      <c r="B43" s="105">
        <v>6.1999999999999998E-3</v>
      </c>
      <c r="C43" s="105">
        <v>5.7999999999999996E-3</v>
      </c>
      <c r="D43" s="105">
        <v>0</v>
      </c>
      <c r="E43" s="105">
        <v>9.9000000000000008E-3</v>
      </c>
      <c r="F43" s="105">
        <v>5.3E-3</v>
      </c>
      <c r="G43" s="105">
        <v>1.6E-2</v>
      </c>
    </row>
    <row r="44" spans="1:7">
      <c r="A44" s="90" t="s">
        <v>111</v>
      </c>
      <c r="B44" s="106">
        <v>2.1000000000000001E-2</v>
      </c>
      <c r="C44" s="106">
        <v>9.4999999999999998E-3</v>
      </c>
      <c r="D44" s="106">
        <v>1.1E-4</v>
      </c>
      <c r="E44" s="106">
        <v>1.7000000000000001E-2</v>
      </c>
      <c r="F44" s="106">
        <v>1.4E-2</v>
      </c>
      <c r="G44" s="106">
        <v>3.1E-2</v>
      </c>
    </row>
    <row r="45" spans="1:7">
      <c r="A45" s="81" t="s">
        <v>131</v>
      </c>
      <c r="B45" s="105">
        <v>0.05</v>
      </c>
      <c r="C45" s="105">
        <v>4.3999999999999997E-2</v>
      </c>
      <c r="D45" s="105">
        <v>2.7999999999999998E-4</v>
      </c>
      <c r="E45" s="105">
        <v>1.7999999999999999E-2</v>
      </c>
      <c r="F45" s="105">
        <v>1.7000000000000001E-2</v>
      </c>
      <c r="G45" s="105">
        <v>0.03</v>
      </c>
    </row>
    <row r="46" spans="1:7">
      <c r="A46" s="90" t="s">
        <v>86</v>
      </c>
      <c r="B46" s="106">
        <v>6.0999999999999999E-2</v>
      </c>
      <c r="C46" s="106">
        <v>5.1999999999999998E-2</v>
      </c>
      <c r="D46" s="106">
        <v>4.0000000000000002E-4</v>
      </c>
      <c r="E46" s="106">
        <v>2.4E-2</v>
      </c>
      <c r="F46" s="106">
        <v>2.1999999999999999E-2</v>
      </c>
      <c r="G46" s="106">
        <v>0.04</v>
      </c>
    </row>
    <row r="47" spans="1:7">
      <c r="A47" s="81" t="s">
        <v>132</v>
      </c>
      <c r="B47" s="105">
        <v>8.5000000000000006E-2</v>
      </c>
      <c r="C47" s="105">
        <v>7.9000000000000001E-2</v>
      </c>
      <c r="D47" s="105">
        <v>2.8999999999999998E-3</v>
      </c>
      <c r="E47" s="105">
        <v>2.7E-2</v>
      </c>
      <c r="F47" s="105">
        <v>2.7E-2</v>
      </c>
      <c r="G47" s="105">
        <v>4.3999999999999997E-2</v>
      </c>
    </row>
    <row r="48" spans="1:7">
      <c r="A48" s="90" t="s">
        <v>88</v>
      </c>
      <c r="B48" s="106">
        <v>9.9000000000000005E-2</v>
      </c>
      <c r="C48" s="106">
        <v>9.4E-2</v>
      </c>
      <c r="D48" s="106">
        <v>3.5000000000000001E-3</v>
      </c>
      <c r="E48" s="106">
        <v>3.5000000000000003E-2</v>
      </c>
      <c r="F48" s="106">
        <v>3.2000000000000001E-2</v>
      </c>
      <c r="G48" s="106">
        <v>5.3999999999999999E-2</v>
      </c>
    </row>
    <row r="49" spans="1:7">
      <c r="A49" s="81" t="s">
        <v>112</v>
      </c>
      <c r="B49" s="105" t="s">
        <v>133</v>
      </c>
      <c r="C49" s="105" t="s">
        <v>133</v>
      </c>
      <c r="D49" s="105" t="s">
        <v>133</v>
      </c>
      <c r="E49" s="105" t="s">
        <v>133</v>
      </c>
      <c r="F49" s="105" t="s">
        <v>133</v>
      </c>
      <c r="G49" s="105" t="s">
        <v>133</v>
      </c>
    </row>
    <row r="50" spans="1:7">
      <c r="A50" s="90" t="s">
        <v>113</v>
      </c>
      <c r="B50" s="106">
        <v>5.7999999999999996E-3</v>
      </c>
      <c r="C50" s="106">
        <v>8.6999999999999994E-3</v>
      </c>
      <c r="D50" s="106">
        <v>3.8999999999999998E-3</v>
      </c>
      <c r="E50" s="106">
        <v>3.8000000000000002E-5</v>
      </c>
      <c r="F50" s="106">
        <v>4.8999999999999998E-3</v>
      </c>
      <c r="G50" s="106">
        <v>1.8E-3</v>
      </c>
    </row>
    <row r="51" spans="1:7">
      <c r="A51" s="81" t="s">
        <v>114</v>
      </c>
      <c r="B51" s="105">
        <v>0</v>
      </c>
      <c r="C51" s="105">
        <v>0</v>
      </c>
      <c r="D51" s="105">
        <v>0</v>
      </c>
      <c r="E51" s="105">
        <v>0</v>
      </c>
      <c r="F51" s="105">
        <v>0</v>
      </c>
      <c r="G51" s="105">
        <v>0</v>
      </c>
    </row>
    <row r="52" spans="1:7">
      <c r="A52" s="90" t="s">
        <v>115</v>
      </c>
      <c r="B52" s="106">
        <v>0</v>
      </c>
      <c r="C52" s="106">
        <v>0</v>
      </c>
      <c r="D52" s="106">
        <v>3.2000000000000002E-3</v>
      </c>
      <c r="E52" s="106">
        <v>0</v>
      </c>
      <c r="F52" s="106">
        <v>0</v>
      </c>
      <c r="G52" s="106">
        <v>0</v>
      </c>
    </row>
    <row r="53" spans="1:7">
      <c r="A53" s="81" t="s">
        <v>90</v>
      </c>
      <c r="B53" s="105">
        <v>4.1000000000000002E-2</v>
      </c>
      <c r="C53" s="105">
        <v>3.9E-2</v>
      </c>
      <c r="D53" s="105">
        <v>0.06</v>
      </c>
      <c r="E53" s="105">
        <v>6.4000000000000001E-2</v>
      </c>
      <c r="F53" s="105">
        <v>1.2E-2</v>
      </c>
      <c r="G53" s="105">
        <v>6.4999999999999997E-3</v>
      </c>
    </row>
    <row r="54" spans="1:7">
      <c r="A54" s="90" t="s">
        <v>149</v>
      </c>
      <c r="B54" s="106">
        <v>1.4999999999999999E-4</v>
      </c>
      <c r="C54" s="106">
        <v>0</v>
      </c>
      <c r="D54" s="106">
        <v>0</v>
      </c>
      <c r="E54" s="106">
        <v>0</v>
      </c>
      <c r="F54" s="106">
        <v>0</v>
      </c>
      <c r="G54" s="106">
        <v>0</v>
      </c>
    </row>
    <row r="55" spans="1:7">
      <c r="A55" s="81" t="s">
        <v>116</v>
      </c>
      <c r="B55" s="105">
        <v>0</v>
      </c>
      <c r="C55" s="105">
        <v>0</v>
      </c>
      <c r="D55" s="105">
        <v>0</v>
      </c>
      <c r="E55" s="105">
        <v>0</v>
      </c>
      <c r="F55" s="105">
        <v>0</v>
      </c>
      <c r="G55" s="105">
        <v>0</v>
      </c>
    </row>
    <row r="56" spans="1:7">
      <c r="A56" s="90" t="s">
        <v>117</v>
      </c>
      <c r="B56" s="106">
        <v>0</v>
      </c>
      <c r="C56" s="106">
        <v>0</v>
      </c>
      <c r="D56" s="106">
        <v>0</v>
      </c>
      <c r="E56" s="106">
        <v>0</v>
      </c>
      <c r="F56" s="106">
        <v>0</v>
      </c>
      <c r="G56" s="106">
        <v>0</v>
      </c>
    </row>
    <row r="57" spans="1:7" s="86" customFormat="1">
      <c r="A57" s="87" t="s">
        <v>118</v>
      </c>
      <c r="B57" s="138">
        <v>0</v>
      </c>
      <c r="C57" s="138">
        <v>0</v>
      </c>
      <c r="D57" s="138">
        <v>0</v>
      </c>
      <c r="E57" s="138">
        <v>0</v>
      </c>
      <c r="F57" s="138">
        <v>0</v>
      </c>
      <c r="G57" s="138">
        <v>0</v>
      </c>
    </row>
    <row r="58" spans="1:7" s="86" customFormat="1" ht="12.5"/>
    <row r="59" spans="1:7" s="86" customFormat="1" ht="12.5">
      <c r="A59" s="132" t="s">
        <v>148</v>
      </c>
      <c r="B59" s="132"/>
      <c r="C59" s="132"/>
      <c r="D59" s="132"/>
      <c r="E59" s="132"/>
      <c r="F59" s="132"/>
      <c r="G59" s="132"/>
    </row>
    <row r="60" spans="1:7" s="86" customFormat="1" ht="12.5">
      <c r="A60" s="132" t="s">
        <v>146</v>
      </c>
      <c r="B60" s="132"/>
      <c r="C60" s="132"/>
      <c r="D60" s="132"/>
      <c r="E60" s="132"/>
      <c r="F60" s="132"/>
      <c r="G60" s="132"/>
    </row>
    <row r="61" spans="1:7" s="86" customFormat="1" ht="12.5">
      <c r="A61" s="132" t="s">
        <v>164</v>
      </c>
      <c r="B61" s="132"/>
      <c r="C61" s="132"/>
      <c r="D61" s="132"/>
      <c r="E61" s="132"/>
      <c r="F61" s="132"/>
      <c r="G61" s="132"/>
    </row>
    <row r="62" spans="1:7" s="86" customFormat="1" ht="12.5">
      <c r="A62" s="132" t="s">
        <v>169</v>
      </c>
      <c r="B62" s="132"/>
      <c r="C62" s="132"/>
      <c r="D62" s="132"/>
      <c r="E62" s="132"/>
      <c r="F62" s="132"/>
      <c r="G62" s="132"/>
    </row>
    <row r="63" spans="1:7" s="86" customFormat="1">
      <c r="A63" s="84"/>
    </row>
    <row r="64" spans="1:7">
      <c r="A64" s="84"/>
      <c r="B64" s="22"/>
      <c r="C64" s="22"/>
      <c r="D64" s="22"/>
      <c r="E64" s="22"/>
      <c r="F64" s="22"/>
      <c r="G64" s="22"/>
    </row>
    <row r="65" spans="1:7">
      <c r="A65" s="84"/>
      <c r="B65" s="69"/>
      <c r="C65" s="69"/>
      <c r="D65" s="69"/>
      <c r="E65" s="69"/>
      <c r="F65" s="69"/>
      <c r="G65" s="69"/>
    </row>
    <row r="66" spans="1:7">
      <c r="A66" s="84"/>
      <c r="B66" s="69"/>
      <c r="C66" s="69"/>
      <c r="D66" s="69"/>
      <c r="E66" s="69"/>
      <c r="F66" s="69"/>
      <c r="G66" s="69"/>
    </row>
    <row r="67" spans="1:7">
      <c r="A67" s="84"/>
      <c r="B67" s="69"/>
      <c r="C67" s="69"/>
      <c r="D67" s="69"/>
      <c r="E67" s="69"/>
      <c r="F67" s="69"/>
      <c r="G67" s="69"/>
    </row>
    <row r="68" spans="1:7">
      <c r="A68" s="84"/>
      <c r="B68" s="69"/>
      <c r="C68" s="69"/>
      <c r="D68" s="69"/>
      <c r="E68" s="69"/>
      <c r="F68" s="69"/>
      <c r="G68" s="69"/>
    </row>
    <row r="69" spans="1:7">
      <c r="A69" s="84"/>
      <c r="B69" s="69"/>
      <c r="C69" s="69"/>
      <c r="D69" s="69"/>
      <c r="E69" s="69"/>
      <c r="F69" s="69"/>
      <c r="G69" s="69"/>
    </row>
    <row r="70" spans="1:7">
      <c r="A70" s="84"/>
      <c r="B70" s="69"/>
      <c r="C70" s="69"/>
      <c r="D70" s="69"/>
      <c r="E70" s="69"/>
      <c r="F70" s="69"/>
      <c r="G70" s="69"/>
    </row>
    <row r="71" spans="1:7">
      <c r="A71" s="84"/>
      <c r="B71" s="69"/>
      <c r="C71" s="69"/>
      <c r="D71" s="69"/>
      <c r="E71" s="69"/>
      <c r="F71" s="69"/>
      <c r="G71" s="69"/>
    </row>
    <row r="72" spans="1:7">
      <c r="A72" s="84"/>
      <c r="B72" s="69"/>
      <c r="C72" s="69"/>
      <c r="D72" s="69"/>
      <c r="E72" s="69"/>
      <c r="F72" s="69"/>
      <c r="G72" s="69"/>
    </row>
    <row r="73" spans="1:7">
      <c r="A73" s="84"/>
      <c r="B73" s="69"/>
      <c r="C73" s="69"/>
      <c r="D73" s="69"/>
      <c r="E73" s="69"/>
      <c r="F73" s="69"/>
      <c r="G73" s="69"/>
    </row>
    <row r="74" spans="1:7">
      <c r="A74" s="84"/>
      <c r="B74" s="69"/>
      <c r="C74" s="69"/>
      <c r="D74" s="69"/>
      <c r="E74" s="69"/>
      <c r="F74" s="69"/>
      <c r="G74" s="69"/>
    </row>
    <row r="75" spans="1:7">
      <c r="A75" s="84"/>
      <c r="B75" s="69"/>
      <c r="C75" s="69"/>
      <c r="D75" s="69"/>
      <c r="E75" s="69"/>
      <c r="F75" s="69"/>
      <c r="G75" s="69"/>
    </row>
    <row r="76" spans="1:7">
      <c r="A76" s="84"/>
      <c r="B76" s="69"/>
      <c r="C76" s="69"/>
      <c r="D76" s="69"/>
      <c r="E76" s="69"/>
      <c r="F76" s="69"/>
      <c r="G76" s="69"/>
    </row>
    <row r="77" spans="1:7">
      <c r="A77" s="84"/>
      <c r="B77" s="69"/>
      <c r="C77" s="69"/>
      <c r="D77" s="69"/>
      <c r="E77" s="69"/>
      <c r="F77" s="69"/>
      <c r="G77" s="69"/>
    </row>
    <row r="78" spans="1:7">
      <c r="A78" s="84"/>
      <c r="B78" s="69"/>
      <c r="C78" s="69"/>
      <c r="D78" s="69"/>
      <c r="E78" s="69"/>
      <c r="F78" s="69"/>
      <c r="G78" s="69"/>
    </row>
    <row r="79" spans="1:7">
      <c r="A79" s="84"/>
      <c r="B79" s="69"/>
      <c r="C79" s="69"/>
      <c r="D79" s="69"/>
      <c r="E79" s="69"/>
      <c r="F79" s="69"/>
      <c r="G79" s="69"/>
    </row>
    <row r="80" spans="1:7">
      <c r="A80" s="84"/>
      <c r="B80" s="69"/>
      <c r="C80" s="69"/>
      <c r="D80" s="69"/>
      <c r="E80" s="69"/>
      <c r="F80" s="69"/>
      <c r="G80" s="69"/>
    </row>
    <row r="81" spans="1:7">
      <c r="A81" s="84"/>
      <c r="B81" s="69"/>
      <c r="C81" s="69"/>
      <c r="D81" s="69"/>
      <c r="E81" s="69"/>
      <c r="F81" s="69"/>
      <c r="G81" s="69"/>
    </row>
    <row r="82" spans="1:7">
      <c r="A82" s="84"/>
      <c r="B82" s="69"/>
      <c r="C82" s="69"/>
      <c r="D82" s="69"/>
      <c r="E82" s="69"/>
      <c r="F82" s="69"/>
      <c r="G82" s="69"/>
    </row>
    <row r="83" spans="1:7">
      <c r="A83" s="84"/>
      <c r="B83" s="69"/>
      <c r="C83" s="69"/>
      <c r="D83" s="69"/>
      <c r="E83" s="69"/>
      <c r="F83" s="69"/>
      <c r="G83" s="69"/>
    </row>
    <row r="84" spans="1:7">
      <c r="A84" s="84"/>
      <c r="B84" s="69"/>
      <c r="C84" s="69"/>
      <c r="D84" s="69"/>
      <c r="E84" s="69"/>
      <c r="F84" s="69"/>
      <c r="G84" s="69"/>
    </row>
    <row r="85" spans="1:7">
      <c r="A85" s="84"/>
      <c r="B85" s="69"/>
      <c r="C85" s="69"/>
      <c r="D85" s="69"/>
      <c r="E85" s="69"/>
      <c r="F85" s="69"/>
      <c r="G85" s="69"/>
    </row>
    <row r="86" spans="1:7">
      <c r="A86" s="84"/>
      <c r="B86" s="69"/>
      <c r="C86" s="69"/>
      <c r="D86" s="69"/>
      <c r="E86" s="69"/>
      <c r="F86" s="69"/>
      <c r="G86" s="69"/>
    </row>
    <row r="87" spans="1:7">
      <c r="A87" s="84"/>
      <c r="B87" s="69"/>
      <c r="C87" s="69"/>
      <c r="D87" s="69"/>
      <c r="E87" s="69"/>
      <c r="F87" s="69"/>
      <c r="G87" s="69"/>
    </row>
    <row r="88" spans="1:7">
      <c r="A88" s="84"/>
      <c r="B88" s="69"/>
      <c r="C88" s="69"/>
      <c r="D88" s="69"/>
      <c r="E88" s="69"/>
      <c r="F88" s="69"/>
      <c r="G88" s="69"/>
    </row>
    <row r="89" spans="1:7">
      <c r="A89" s="84"/>
      <c r="B89" s="69"/>
      <c r="C89" s="69"/>
      <c r="D89" s="69"/>
      <c r="E89" s="69"/>
      <c r="F89" s="69"/>
      <c r="G89" s="69"/>
    </row>
    <row r="90" spans="1:7">
      <c r="A90" s="84"/>
      <c r="B90" s="69"/>
      <c r="C90" s="69"/>
      <c r="D90" s="69"/>
      <c r="E90" s="69"/>
      <c r="F90" s="69"/>
      <c r="G90" s="69"/>
    </row>
    <row r="91" spans="1:7">
      <c r="A91" s="84"/>
      <c r="B91" s="69"/>
      <c r="C91" s="69"/>
      <c r="D91" s="69"/>
      <c r="E91" s="69"/>
      <c r="F91" s="69"/>
      <c r="G91" s="69"/>
    </row>
    <row r="92" spans="1:7">
      <c r="A92" s="84"/>
      <c r="B92" s="69"/>
      <c r="C92" s="69"/>
      <c r="D92" s="69"/>
      <c r="E92" s="69"/>
      <c r="F92" s="69"/>
      <c r="G92" s="69"/>
    </row>
    <row r="93" spans="1:7">
      <c r="A93" s="84"/>
      <c r="B93" s="69"/>
      <c r="C93" s="69"/>
      <c r="D93" s="69"/>
      <c r="E93" s="69"/>
      <c r="F93" s="69"/>
      <c r="G93" s="69"/>
    </row>
    <row r="94" spans="1:7">
      <c r="A94" s="84"/>
      <c r="B94" s="69"/>
      <c r="C94" s="69"/>
      <c r="D94" s="69"/>
      <c r="E94" s="69"/>
      <c r="F94" s="69"/>
      <c r="G94" s="69"/>
    </row>
    <row r="95" spans="1:7">
      <c r="A95" s="84"/>
      <c r="B95" s="69"/>
      <c r="C95" s="69"/>
      <c r="D95" s="69"/>
      <c r="E95" s="69"/>
      <c r="F95" s="69"/>
      <c r="G95" s="69"/>
    </row>
    <row r="96" spans="1:7">
      <c r="A96" s="84"/>
      <c r="B96" s="69"/>
      <c r="C96" s="69"/>
      <c r="D96" s="69"/>
      <c r="E96" s="69"/>
      <c r="F96" s="69"/>
      <c r="G96" s="69"/>
    </row>
    <row r="97" spans="1:7">
      <c r="A97" s="84"/>
      <c r="B97" s="69"/>
      <c r="C97" s="69"/>
      <c r="D97" s="69"/>
      <c r="E97" s="69"/>
      <c r="F97" s="69"/>
      <c r="G97" s="69"/>
    </row>
    <row r="98" spans="1:7">
      <c r="A98" s="84"/>
      <c r="B98" s="69"/>
      <c r="C98" s="69"/>
      <c r="D98" s="69"/>
      <c r="E98" s="69"/>
      <c r="F98" s="69"/>
      <c r="G98" s="69"/>
    </row>
    <row r="99" spans="1:7">
      <c r="A99" s="84"/>
      <c r="B99" s="69"/>
      <c r="C99" s="69"/>
      <c r="D99" s="69"/>
      <c r="E99" s="69"/>
      <c r="F99" s="69"/>
      <c r="G99" s="69"/>
    </row>
    <row r="100" spans="1:7">
      <c r="A100" s="84"/>
      <c r="B100" s="69"/>
      <c r="C100" s="69"/>
      <c r="D100" s="69"/>
      <c r="E100" s="69"/>
      <c r="F100" s="69"/>
      <c r="G100" s="69"/>
    </row>
    <row r="101" spans="1:7">
      <c r="A101" s="84"/>
      <c r="B101" s="69"/>
      <c r="C101" s="69"/>
      <c r="D101" s="69"/>
      <c r="E101" s="69"/>
      <c r="F101" s="69"/>
      <c r="G101" s="69"/>
    </row>
    <row r="102" spans="1:7">
      <c r="A102" s="84"/>
      <c r="B102" s="69"/>
      <c r="C102" s="69"/>
      <c r="D102" s="69"/>
      <c r="E102" s="69"/>
      <c r="F102" s="69"/>
      <c r="G102" s="69"/>
    </row>
    <row r="103" spans="1:7">
      <c r="A103" s="84"/>
      <c r="B103" s="69"/>
      <c r="C103" s="69"/>
      <c r="D103" s="69"/>
      <c r="E103" s="69"/>
      <c r="F103" s="69"/>
      <c r="G103" s="69"/>
    </row>
    <row r="104" spans="1:7">
      <c r="A104" s="84"/>
      <c r="B104" s="69"/>
      <c r="C104" s="69"/>
      <c r="D104" s="69"/>
      <c r="E104" s="69"/>
      <c r="F104" s="69"/>
      <c r="G104" s="69"/>
    </row>
    <row r="105" spans="1:7">
      <c r="A105" s="84"/>
      <c r="B105" s="69"/>
      <c r="C105" s="69"/>
      <c r="D105" s="69"/>
      <c r="E105" s="69"/>
      <c r="F105" s="69"/>
      <c r="G105" s="69"/>
    </row>
    <row r="106" spans="1:7">
      <c r="A106" s="84"/>
      <c r="B106" s="69"/>
      <c r="C106" s="69"/>
      <c r="D106" s="69"/>
      <c r="E106" s="69"/>
      <c r="F106" s="69"/>
      <c r="G106" s="69"/>
    </row>
    <row r="107" spans="1:7">
      <c r="A107" s="84"/>
      <c r="B107" s="69"/>
      <c r="C107" s="69"/>
      <c r="D107" s="69"/>
      <c r="E107" s="69"/>
      <c r="F107" s="69"/>
      <c r="G107" s="69"/>
    </row>
    <row r="108" spans="1:7">
      <c r="A108" s="84"/>
      <c r="B108" s="69"/>
      <c r="C108" s="69"/>
      <c r="D108" s="69"/>
      <c r="E108" s="69"/>
      <c r="F108" s="69"/>
      <c r="G108" s="69"/>
    </row>
    <row r="109" spans="1:7">
      <c r="A109" s="84"/>
      <c r="B109" s="69"/>
      <c r="C109" s="69"/>
      <c r="D109" s="69"/>
      <c r="E109" s="69"/>
      <c r="F109" s="69"/>
      <c r="G109" s="69"/>
    </row>
    <row r="110" spans="1:7">
      <c r="A110" s="84"/>
      <c r="B110" s="69"/>
      <c r="C110" s="69"/>
      <c r="D110" s="69"/>
      <c r="E110" s="69"/>
      <c r="F110" s="69"/>
      <c r="G110" s="69"/>
    </row>
    <row r="111" spans="1:7">
      <c r="A111" s="84"/>
      <c r="B111" s="69"/>
      <c r="C111" s="69"/>
      <c r="D111" s="69"/>
      <c r="E111" s="69"/>
      <c r="F111" s="69"/>
      <c r="G111" s="69"/>
    </row>
    <row r="112" spans="1:7">
      <c r="A112" s="84"/>
      <c r="B112" s="69"/>
      <c r="C112" s="69"/>
      <c r="D112" s="69"/>
      <c r="E112" s="69"/>
      <c r="F112" s="69"/>
      <c r="G112" s="69"/>
    </row>
    <row r="113" spans="1:7">
      <c r="A113" s="84"/>
      <c r="B113" s="69"/>
      <c r="C113" s="69"/>
      <c r="D113" s="69"/>
      <c r="E113" s="69"/>
      <c r="F113" s="69"/>
      <c r="G113" s="69"/>
    </row>
    <row r="114" spans="1:7">
      <c r="A114" s="84"/>
      <c r="B114" s="69"/>
      <c r="C114" s="69"/>
      <c r="D114" s="69"/>
      <c r="E114" s="69"/>
      <c r="F114" s="69"/>
      <c r="G114" s="69"/>
    </row>
    <row r="115" spans="1:7">
      <c r="A115" s="84"/>
      <c r="B115" s="69"/>
      <c r="C115" s="69"/>
      <c r="D115" s="69"/>
      <c r="E115" s="69"/>
      <c r="F115" s="69"/>
      <c r="G115" s="69"/>
    </row>
    <row r="116" spans="1:7">
      <c r="A116" s="84"/>
      <c r="B116" s="69"/>
      <c r="C116" s="69"/>
      <c r="D116" s="69"/>
      <c r="E116" s="69"/>
      <c r="F116" s="69"/>
      <c r="G116" s="69"/>
    </row>
    <row r="117" spans="1:7">
      <c r="A117" s="84"/>
      <c r="B117" s="69"/>
      <c r="C117" s="69"/>
      <c r="D117" s="69"/>
      <c r="E117" s="69"/>
      <c r="F117" s="69"/>
      <c r="G117" s="69"/>
    </row>
    <row r="118" spans="1:7">
      <c r="A118" s="84"/>
      <c r="B118" s="69"/>
      <c r="C118" s="69"/>
      <c r="D118" s="69"/>
      <c r="E118" s="69"/>
      <c r="F118" s="69"/>
      <c r="G118" s="69"/>
    </row>
    <row r="119" spans="1:7">
      <c r="A119" s="84"/>
      <c r="B119" s="69"/>
      <c r="C119" s="69"/>
      <c r="D119" s="69"/>
      <c r="E119" s="69"/>
      <c r="F119" s="69"/>
      <c r="G119" s="69"/>
    </row>
    <row r="120" spans="1:7">
      <c r="A120" s="84"/>
      <c r="B120" s="69"/>
      <c r="C120" s="69"/>
      <c r="D120" s="69"/>
      <c r="E120" s="69"/>
      <c r="F120" s="69"/>
      <c r="G120" s="69"/>
    </row>
    <row r="121" spans="1:7">
      <c r="A121" s="84"/>
      <c r="B121" s="69"/>
      <c r="C121" s="69"/>
      <c r="D121" s="69"/>
      <c r="E121" s="69"/>
      <c r="F121" s="69"/>
      <c r="G121" s="69"/>
    </row>
    <row r="122" spans="1:7">
      <c r="A122" s="84"/>
      <c r="B122" s="69"/>
      <c r="C122" s="69"/>
      <c r="D122" s="69"/>
      <c r="E122" s="69"/>
      <c r="F122" s="69"/>
      <c r="G122" s="69"/>
    </row>
    <row r="123" spans="1:7">
      <c r="A123" s="84"/>
      <c r="B123" s="69"/>
      <c r="C123" s="69"/>
      <c r="D123" s="69"/>
      <c r="E123" s="69"/>
      <c r="F123" s="69"/>
      <c r="G123" s="69"/>
    </row>
    <row r="124" spans="1:7">
      <c r="A124" s="84"/>
      <c r="B124" s="69"/>
      <c r="C124" s="69"/>
      <c r="D124" s="69"/>
      <c r="E124" s="69"/>
      <c r="F124" s="69"/>
      <c r="G124" s="69"/>
    </row>
    <row r="125" spans="1:7">
      <c r="A125" s="84"/>
      <c r="B125" s="69"/>
      <c r="C125" s="69"/>
      <c r="D125" s="69"/>
      <c r="E125" s="69"/>
      <c r="F125" s="69"/>
      <c r="G125" s="69"/>
    </row>
    <row r="126" spans="1:7">
      <c r="A126" s="84"/>
      <c r="B126" s="69"/>
      <c r="C126" s="69"/>
      <c r="D126" s="69"/>
      <c r="E126" s="69"/>
      <c r="F126" s="69"/>
      <c r="G126" s="69"/>
    </row>
    <row r="127" spans="1:7">
      <c r="A127" s="84"/>
      <c r="B127" s="69"/>
      <c r="C127" s="69"/>
      <c r="D127" s="69"/>
      <c r="E127" s="69"/>
      <c r="F127" s="69"/>
      <c r="G127" s="69"/>
    </row>
    <row r="128" spans="1:7">
      <c r="A128" s="84"/>
      <c r="B128" s="69"/>
      <c r="C128" s="69"/>
      <c r="D128" s="69"/>
      <c r="E128" s="69"/>
      <c r="F128" s="69"/>
      <c r="G128" s="69"/>
    </row>
    <row r="129" spans="1:7">
      <c r="A129" s="84"/>
      <c r="B129" s="69"/>
      <c r="C129" s="69"/>
      <c r="D129" s="69"/>
      <c r="E129" s="69"/>
      <c r="F129" s="69"/>
      <c r="G129" s="69"/>
    </row>
    <row r="130" spans="1:7">
      <c r="A130" s="84"/>
      <c r="B130" s="69"/>
      <c r="C130" s="69"/>
      <c r="D130" s="69"/>
      <c r="E130" s="69"/>
      <c r="F130" s="69"/>
      <c r="G130" s="69"/>
    </row>
    <row r="131" spans="1:7">
      <c r="A131" s="84"/>
      <c r="B131" s="69"/>
      <c r="C131" s="69"/>
      <c r="D131" s="69"/>
      <c r="E131" s="69"/>
      <c r="F131" s="69"/>
      <c r="G131" s="69"/>
    </row>
  </sheetData>
  <mergeCells count="6">
    <mergeCell ref="A61:G61"/>
    <mergeCell ref="I1:O1"/>
    <mergeCell ref="A62:G62"/>
    <mergeCell ref="A1:G1"/>
    <mergeCell ref="A59:G59"/>
    <mergeCell ref="A60:G60"/>
  </mergeCell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5A5C8E-D8D1-44DD-A845-2651ABD601DD}">
  <dimension ref="A1:J57"/>
  <sheetViews>
    <sheetView workbookViewId="0">
      <selection activeCell="O13" sqref="O13"/>
    </sheetView>
  </sheetViews>
  <sheetFormatPr defaultRowHeight="12.5"/>
  <cols>
    <col min="1" max="3" width="9.90625" style="115" bestFit="1" customWidth="1"/>
    <col min="4" max="4" width="6.81640625" style="115" bestFit="1" customWidth="1"/>
    <col min="5" max="6" width="7.81640625" style="115" bestFit="1" customWidth="1"/>
    <col min="7" max="7" width="8.81640625" style="115" bestFit="1" customWidth="1"/>
    <col min="8" max="8" width="6.81640625" style="115" bestFit="1" customWidth="1"/>
    <col min="9" max="9" width="11.81640625" style="115" bestFit="1" customWidth="1"/>
    <col min="10" max="10" width="6.81640625" style="115" bestFit="1" customWidth="1"/>
    <col min="11" max="16384" width="8.7265625" style="116"/>
  </cols>
  <sheetData>
    <row r="1" spans="1:10" s="17" customFormat="1" ht="14.5">
      <c r="A1" s="134" t="s">
        <v>170</v>
      </c>
      <c r="B1" s="134"/>
      <c r="C1" s="134"/>
      <c r="D1" s="134"/>
      <c r="E1" s="134"/>
      <c r="F1" s="134"/>
      <c r="G1" s="134"/>
      <c r="H1" s="134"/>
      <c r="I1" s="134"/>
      <c r="J1" s="134"/>
    </row>
    <row r="2" spans="1:10" s="17" customFormat="1"/>
    <row r="3" spans="1:10" s="17" customFormat="1" ht="117">
      <c r="A3" s="122" t="s">
        <v>161</v>
      </c>
      <c r="B3" s="122" t="s">
        <v>162</v>
      </c>
      <c r="C3" s="122" t="s">
        <v>176</v>
      </c>
      <c r="D3" s="78" t="s">
        <v>150</v>
      </c>
      <c r="E3" s="79" t="s">
        <v>151</v>
      </c>
      <c r="F3" s="79" t="s">
        <v>152</v>
      </c>
      <c r="G3" s="79" t="s">
        <v>69</v>
      </c>
      <c r="H3" s="79" t="s">
        <v>153</v>
      </c>
      <c r="I3" s="79" t="s">
        <v>154</v>
      </c>
      <c r="J3" s="79" t="s">
        <v>155</v>
      </c>
    </row>
    <row r="4" spans="1:10" s="17" customFormat="1">
      <c r="A4" s="28">
        <v>44379</v>
      </c>
      <c r="B4" s="28">
        <v>44385</v>
      </c>
      <c r="C4" s="28">
        <f t="shared" ref="C4:C35" si="0">AVERAGE(A4:B4)</f>
        <v>44382</v>
      </c>
      <c r="D4" s="69">
        <v>2.5999999999999999E-3</v>
      </c>
      <c r="E4" s="110" t="s">
        <v>124</v>
      </c>
      <c r="F4" s="110" t="s">
        <v>124</v>
      </c>
      <c r="G4" s="110" t="s">
        <v>124</v>
      </c>
      <c r="H4" s="69">
        <v>5.4999999999999997E-3</v>
      </c>
      <c r="I4" s="69">
        <v>2.3E-3</v>
      </c>
      <c r="J4" s="69">
        <v>2.5999999999999999E-2</v>
      </c>
    </row>
    <row r="5" spans="1:10" s="17" customFormat="1">
      <c r="A5" s="31">
        <v>44386</v>
      </c>
      <c r="B5" s="31">
        <v>44392</v>
      </c>
      <c r="C5" s="31">
        <f t="shared" si="0"/>
        <v>44389</v>
      </c>
      <c r="D5" s="93">
        <v>5.1000000000000004E-3</v>
      </c>
      <c r="E5" s="111" t="s">
        <v>124</v>
      </c>
      <c r="F5" s="111" t="s">
        <v>124</v>
      </c>
      <c r="G5" s="93">
        <v>1E-3</v>
      </c>
      <c r="H5" s="93">
        <v>0.01</v>
      </c>
      <c r="I5" s="93">
        <v>2.3999999999999998E-3</v>
      </c>
      <c r="J5" s="93">
        <v>2.8000000000000001E-2</v>
      </c>
    </row>
    <row r="6" spans="1:10" s="17" customFormat="1">
      <c r="A6" s="28">
        <v>44393</v>
      </c>
      <c r="B6" s="28">
        <v>44399</v>
      </c>
      <c r="C6" s="28">
        <f t="shared" si="0"/>
        <v>44396</v>
      </c>
      <c r="D6" s="110" t="s">
        <v>124</v>
      </c>
      <c r="E6" s="110" t="s">
        <v>124</v>
      </c>
      <c r="F6" s="110" t="s">
        <v>124</v>
      </c>
      <c r="G6" s="69">
        <v>1.1999999999999999E-3</v>
      </c>
      <c r="H6" s="69">
        <v>2.8E-3</v>
      </c>
      <c r="I6" s="69">
        <v>3.1E-2</v>
      </c>
      <c r="J6" s="69">
        <v>0.25</v>
      </c>
    </row>
    <row r="7" spans="1:10" s="17" customFormat="1">
      <c r="A7" s="31">
        <v>44400</v>
      </c>
      <c r="B7" s="31">
        <v>44406</v>
      </c>
      <c r="C7" s="31">
        <f t="shared" si="0"/>
        <v>44403</v>
      </c>
      <c r="D7" s="93">
        <v>0</v>
      </c>
      <c r="E7" s="111" t="s">
        <v>124</v>
      </c>
      <c r="F7" s="111" t="s">
        <v>124</v>
      </c>
      <c r="G7" s="93">
        <v>0</v>
      </c>
      <c r="H7" s="93">
        <v>1.0999999999999999E-2</v>
      </c>
      <c r="I7" s="93">
        <v>2E-3</v>
      </c>
      <c r="J7" s="93">
        <v>8.6999999999999994E-2</v>
      </c>
    </row>
    <row r="8" spans="1:10" s="17" customFormat="1">
      <c r="A8" s="28">
        <v>44407</v>
      </c>
      <c r="B8" s="28">
        <v>44413</v>
      </c>
      <c r="C8" s="28">
        <f t="shared" si="0"/>
        <v>44410</v>
      </c>
      <c r="D8" s="69">
        <v>4.7999999999999996E-3</v>
      </c>
      <c r="E8" s="110" t="s">
        <v>124</v>
      </c>
      <c r="F8" s="110" t="s">
        <v>124</v>
      </c>
      <c r="G8" s="69">
        <v>0</v>
      </c>
      <c r="H8" s="69">
        <v>1.2E-2</v>
      </c>
      <c r="I8" s="69">
        <v>4.1999999999999997E-3</v>
      </c>
      <c r="J8" s="69">
        <v>5.8000000000000003E-2</v>
      </c>
    </row>
    <row r="9" spans="1:10" s="17" customFormat="1">
      <c r="A9" s="31">
        <v>44414</v>
      </c>
      <c r="B9" s="31">
        <v>44420</v>
      </c>
      <c r="C9" s="31">
        <f t="shared" si="0"/>
        <v>44417</v>
      </c>
      <c r="D9" s="93">
        <v>4.1000000000000003E-3</v>
      </c>
      <c r="E9" s="111" t="s">
        <v>124</v>
      </c>
      <c r="F9" s="111" t="s">
        <v>124</v>
      </c>
      <c r="G9" s="93">
        <v>5.1999999999999995E-4</v>
      </c>
      <c r="H9" s="93">
        <v>3.3000000000000002E-2</v>
      </c>
      <c r="I9" s="93">
        <v>1.1999999999999999E-3</v>
      </c>
      <c r="J9" s="93">
        <v>9.7000000000000003E-3</v>
      </c>
    </row>
    <row r="10" spans="1:10" s="17" customFormat="1">
      <c r="A10" s="28">
        <v>44421</v>
      </c>
      <c r="B10" s="28">
        <v>44427</v>
      </c>
      <c r="C10" s="28">
        <f t="shared" si="0"/>
        <v>44424</v>
      </c>
      <c r="D10" s="69">
        <v>0.01</v>
      </c>
      <c r="E10" s="110" t="s">
        <v>124</v>
      </c>
      <c r="F10" s="110" t="s">
        <v>124</v>
      </c>
      <c r="G10" s="69">
        <v>1.1999999999999999E-3</v>
      </c>
      <c r="H10" s="69">
        <v>7.1000000000000004E-3</v>
      </c>
      <c r="I10" s="69">
        <v>1.5E-3</v>
      </c>
      <c r="J10" s="69">
        <v>8.0000000000000002E-3</v>
      </c>
    </row>
    <row r="11" spans="1:10" s="17" customFormat="1">
      <c r="A11" s="31">
        <v>44428</v>
      </c>
      <c r="B11" s="31">
        <v>44434</v>
      </c>
      <c r="C11" s="31">
        <f t="shared" si="0"/>
        <v>44431</v>
      </c>
      <c r="D11" s="93">
        <v>1.4E-2</v>
      </c>
      <c r="E11" s="111" t="s">
        <v>124</v>
      </c>
      <c r="F11" s="111" t="s">
        <v>124</v>
      </c>
      <c r="G11" s="93">
        <v>1.1999999999999999E-3</v>
      </c>
      <c r="H11" s="93">
        <v>2.4E-2</v>
      </c>
      <c r="I11" s="93">
        <v>1.9E-2</v>
      </c>
      <c r="J11" s="93">
        <v>0.4</v>
      </c>
    </row>
    <row r="12" spans="1:10" s="17" customFormat="1">
      <c r="A12" s="28">
        <v>44435</v>
      </c>
      <c r="B12" s="28">
        <v>44441</v>
      </c>
      <c r="C12" s="28">
        <f t="shared" si="0"/>
        <v>44438</v>
      </c>
      <c r="D12" s="69">
        <v>3.2000000000000002E-3</v>
      </c>
      <c r="E12" s="110" t="s">
        <v>124</v>
      </c>
      <c r="F12" s="110" t="s">
        <v>124</v>
      </c>
      <c r="G12" s="69">
        <v>0</v>
      </c>
      <c r="H12" s="69">
        <v>4.1000000000000003E-3</v>
      </c>
      <c r="I12" s="69">
        <v>5.0999999999999997E-2</v>
      </c>
      <c r="J12" s="69">
        <v>0.42</v>
      </c>
    </row>
    <row r="13" spans="1:10" s="17" customFormat="1">
      <c r="A13" s="31">
        <v>44442</v>
      </c>
      <c r="B13" s="31">
        <v>44447</v>
      </c>
      <c r="C13" s="31">
        <f t="shared" si="0"/>
        <v>44444.5</v>
      </c>
      <c r="D13" s="93">
        <v>1.5E-3</v>
      </c>
      <c r="E13" s="111" t="s">
        <v>124</v>
      </c>
      <c r="F13" s="111" t="s">
        <v>124</v>
      </c>
      <c r="G13" s="93">
        <v>5.4000000000000001E-4</v>
      </c>
      <c r="H13" s="93">
        <v>8.5000000000000006E-3</v>
      </c>
      <c r="I13" s="93">
        <v>3.5000000000000001E-3</v>
      </c>
      <c r="J13" s="93">
        <v>0.26</v>
      </c>
    </row>
    <row r="14" spans="1:10" s="17" customFormat="1">
      <c r="A14" s="28">
        <v>44449</v>
      </c>
      <c r="B14" s="28">
        <v>44455</v>
      </c>
      <c r="C14" s="28">
        <f t="shared" si="0"/>
        <v>44452</v>
      </c>
      <c r="D14" s="69">
        <v>5.4000000000000003E-3</v>
      </c>
      <c r="E14" s="110" t="s">
        <v>124</v>
      </c>
      <c r="F14" s="110" t="s">
        <v>124</v>
      </c>
      <c r="G14" s="69">
        <v>4.0999999999999999E-4</v>
      </c>
      <c r="H14" s="69">
        <v>9.2999999999999992E-3</v>
      </c>
      <c r="I14" s="69">
        <v>3.3E-3</v>
      </c>
      <c r="J14" s="69">
        <v>3.9E-2</v>
      </c>
    </row>
    <row r="15" spans="1:10" s="17" customFormat="1">
      <c r="A15" s="31">
        <v>44456</v>
      </c>
      <c r="B15" s="31">
        <v>44462</v>
      </c>
      <c r="C15" s="31">
        <f t="shared" si="0"/>
        <v>44459</v>
      </c>
      <c r="D15" s="93">
        <v>2.8E-3</v>
      </c>
      <c r="E15" s="111" t="s">
        <v>124</v>
      </c>
      <c r="F15" s="111" t="s">
        <v>124</v>
      </c>
      <c r="G15" s="93">
        <v>0</v>
      </c>
      <c r="H15" s="93">
        <v>0.02</v>
      </c>
      <c r="I15" s="93">
        <v>3.0999999999999999E-3</v>
      </c>
      <c r="J15" s="93">
        <v>8.7999999999999995E-2</v>
      </c>
    </row>
    <row r="16" spans="1:10" s="17" customFormat="1">
      <c r="A16" s="28">
        <v>44463</v>
      </c>
      <c r="B16" s="28">
        <v>44469</v>
      </c>
      <c r="C16" s="28">
        <f t="shared" si="0"/>
        <v>44466</v>
      </c>
      <c r="D16" s="69">
        <v>3.8999999999999998E-3</v>
      </c>
      <c r="E16" s="110" t="s">
        <v>124</v>
      </c>
      <c r="F16" s="110" t="s">
        <v>124</v>
      </c>
      <c r="G16" s="69">
        <v>0</v>
      </c>
      <c r="H16" s="69">
        <v>1.9E-2</v>
      </c>
      <c r="I16" s="69">
        <v>6.2E-4</v>
      </c>
      <c r="J16" s="69">
        <v>6.0000000000000001E-3</v>
      </c>
    </row>
    <row r="17" spans="1:10" s="17" customFormat="1">
      <c r="A17" s="31">
        <v>44470</v>
      </c>
      <c r="B17" s="31">
        <v>44476</v>
      </c>
      <c r="C17" s="31">
        <f t="shared" si="0"/>
        <v>44473</v>
      </c>
      <c r="D17" s="93">
        <v>6.7000000000000002E-3</v>
      </c>
      <c r="E17" s="111" t="s">
        <v>124</v>
      </c>
      <c r="F17" s="111" t="s">
        <v>124</v>
      </c>
      <c r="G17" s="93">
        <v>8.3000000000000001E-4</v>
      </c>
      <c r="H17" s="93">
        <v>1.4E-2</v>
      </c>
      <c r="I17" s="93">
        <v>2.3E-3</v>
      </c>
      <c r="J17" s="93">
        <v>5.5E-2</v>
      </c>
    </row>
    <row r="18" spans="1:10" s="17" customFormat="1">
      <c r="A18" s="28">
        <v>44477</v>
      </c>
      <c r="B18" s="28">
        <v>44483</v>
      </c>
      <c r="C18" s="28">
        <f t="shared" si="0"/>
        <v>44480</v>
      </c>
      <c r="D18" s="69">
        <v>6.7000000000000002E-3</v>
      </c>
      <c r="E18" s="110" t="s">
        <v>124</v>
      </c>
      <c r="F18" s="110" t="s">
        <v>124</v>
      </c>
      <c r="G18" s="69">
        <v>8.3000000000000001E-4</v>
      </c>
      <c r="H18" s="69">
        <v>1.4E-2</v>
      </c>
      <c r="I18" s="69">
        <v>2.3E-3</v>
      </c>
      <c r="J18" s="69">
        <v>5.5E-2</v>
      </c>
    </row>
    <row r="19" spans="1:10" s="17" customFormat="1">
      <c r="A19" s="31">
        <v>44484</v>
      </c>
      <c r="B19" s="31">
        <v>44490</v>
      </c>
      <c r="C19" s="31">
        <f t="shared" si="0"/>
        <v>44487</v>
      </c>
      <c r="D19" s="93">
        <v>2.7000000000000001E-3</v>
      </c>
      <c r="E19" s="111" t="s">
        <v>124</v>
      </c>
      <c r="F19" s="111" t="s">
        <v>124</v>
      </c>
      <c r="G19" s="93">
        <v>1.1999999999999999E-3</v>
      </c>
      <c r="H19" s="93">
        <v>2.5000000000000001E-2</v>
      </c>
      <c r="I19" s="93">
        <v>2.3E-3</v>
      </c>
      <c r="J19" s="93">
        <v>2.1000000000000001E-2</v>
      </c>
    </row>
    <row r="20" spans="1:10" s="17" customFormat="1">
      <c r="A20" s="28">
        <v>44491</v>
      </c>
      <c r="B20" s="28">
        <v>44497</v>
      </c>
      <c r="C20" s="28">
        <f t="shared" si="0"/>
        <v>44494</v>
      </c>
      <c r="D20" s="69">
        <v>2.7000000000000001E-3</v>
      </c>
      <c r="E20" s="110" t="s">
        <v>124</v>
      </c>
      <c r="F20" s="110" t="s">
        <v>124</v>
      </c>
      <c r="G20" s="69">
        <v>1.1999999999999999E-3</v>
      </c>
      <c r="H20" s="69">
        <v>2.5000000000000001E-2</v>
      </c>
      <c r="I20" s="69">
        <v>2.3E-3</v>
      </c>
      <c r="J20" s="69">
        <v>2.1000000000000001E-2</v>
      </c>
    </row>
    <row r="21" spans="1:10" s="17" customFormat="1">
      <c r="A21" s="31">
        <v>44498</v>
      </c>
      <c r="B21" s="31">
        <v>44504</v>
      </c>
      <c r="C21" s="31">
        <f t="shared" si="0"/>
        <v>44501</v>
      </c>
      <c r="D21" s="93">
        <v>7.1999999999999998E-3</v>
      </c>
      <c r="E21" s="111" t="s">
        <v>124</v>
      </c>
      <c r="F21" s="111" t="s">
        <v>124</v>
      </c>
      <c r="G21" s="93">
        <v>7.1000000000000002E-4</v>
      </c>
      <c r="H21" s="93">
        <v>3.9E-2</v>
      </c>
      <c r="I21" s="93">
        <v>3.5999999999999999E-3</v>
      </c>
      <c r="J21" s="93">
        <v>2.3E-2</v>
      </c>
    </row>
    <row r="22" spans="1:10" s="17" customFormat="1">
      <c r="A22" s="28">
        <v>44505</v>
      </c>
      <c r="B22" s="28">
        <v>44511</v>
      </c>
      <c r="C22" s="28">
        <f t="shared" si="0"/>
        <v>44508</v>
      </c>
      <c r="D22" s="69">
        <v>7.6E-3</v>
      </c>
      <c r="E22" s="110" t="s">
        <v>124</v>
      </c>
      <c r="F22" s="110" t="s">
        <v>124</v>
      </c>
      <c r="G22" s="69">
        <v>1.1000000000000001E-3</v>
      </c>
      <c r="H22" s="69">
        <v>2.9000000000000001E-2</v>
      </c>
      <c r="I22" s="69">
        <v>1.1000000000000001E-3</v>
      </c>
      <c r="J22" s="69">
        <v>2.7000000000000001E-3</v>
      </c>
    </row>
    <row r="23" spans="1:10" s="17" customFormat="1">
      <c r="A23" s="31">
        <v>44512</v>
      </c>
      <c r="B23" s="31">
        <v>44517</v>
      </c>
      <c r="C23" s="31">
        <f t="shared" si="0"/>
        <v>44514.5</v>
      </c>
      <c r="D23" s="93">
        <v>3.2000000000000002E-3</v>
      </c>
      <c r="E23" s="111" t="s">
        <v>124</v>
      </c>
      <c r="F23" s="111" t="s">
        <v>124</v>
      </c>
      <c r="G23" s="93">
        <v>1.1999999999999999E-3</v>
      </c>
      <c r="H23" s="93">
        <v>1.7999999999999999E-2</v>
      </c>
      <c r="I23" s="93">
        <v>8.3999999999999995E-3</v>
      </c>
      <c r="J23" s="93">
        <v>0.43</v>
      </c>
    </row>
    <row r="24" spans="1:10" s="17" customFormat="1">
      <c r="A24" s="28">
        <v>44518</v>
      </c>
      <c r="B24" s="28">
        <v>44524</v>
      </c>
      <c r="C24" s="28">
        <f t="shared" si="0"/>
        <v>44521</v>
      </c>
      <c r="D24" s="69">
        <v>1.2E-2</v>
      </c>
      <c r="E24" s="110" t="s">
        <v>124</v>
      </c>
      <c r="F24" s="110" t="s">
        <v>124</v>
      </c>
      <c r="G24" s="69">
        <v>0</v>
      </c>
      <c r="H24" s="69">
        <v>3.9E-2</v>
      </c>
      <c r="I24" s="69">
        <v>2.4E-2</v>
      </c>
      <c r="J24" s="69">
        <v>0.27</v>
      </c>
    </row>
    <row r="25" spans="1:10" s="17" customFormat="1">
      <c r="A25" s="31">
        <v>44525</v>
      </c>
      <c r="B25" s="31">
        <v>44531</v>
      </c>
      <c r="C25" s="31">
        <f t="shared" si="0"/>
        <v>44528</v>
      </c>
      <c r="D25" s="93">
        <v>1.0999999999999999E-2</v>
      </c>
      <c r="E25" s="111" t="s">
        <v>124</v>
      </c>
      <c r="F25" s="111" t="s">
        <v>124</v>
      </c>
      <c r="G25" s="111" t="s">
        <v>124</v>
      </c>
      <c r="H25" s="93">
        <v>1.2999999999999999E-2</v>
      </c>
      <c r="I25" s="93">
        <v>1.2999999999999999E-2</v>
      </c>
      <c r="J25" s="93">
        <v>4.2000000000000003E-2</v>
      </c>
    </row>
    <row r="26" spans="1:10" s="17" customFormat="1">
      <c r="A26" s="28">
        <v>44532</v>
      </c>
      <c r="B26" s="28">
        <v>44538</v>
      </c>
      <c r="C26" s="28">
        <f t="shared" si="0"/>
        <v>44535</v>
      </c>
      <c r="D26" s="69">
        <v>3.3E-3</v>
      </c>
      <c r="E26" s="110" t="s">
        <v>124</v>
      </c>
      <c r="F26" s="110" t="s">
        <v>124</v>
      </c>
      <c r="G26" s="69">
        <v>5.1999999999999995E-4</v>
      </c>
      <c r="H26" s="69">
        <v>1.2E-2</v>
      </c>
      <c r="I26" s="69">
        <v>1E-3</v>
      </c>
      <c r="J26" s="69">
        <v>0</v>
      </c>
    </row>
    <row r="27" spans="1:10" s="17" customFormat="1">
      <c r="A27" s="31">
        <v>44539</v>
      </c>
      <c r="B27" s="31">
        <v>44545</v>
      </c>
      <c r="C27" s="31">
        <f t="shared" si="0"/>
        <v>44542</v>
      </c>
      <c r="D27" s="93">
        <v>1.5E-3</v>
      </c>
      <c r="E27" s="111" t="s">
        <v>124</v>
      </c>
      <c r="F27" s="111" t="s">
        <v>124</v>
      </c>
      <c r="G27" s="93">
        <v>0</v>
      </c>
      <c r="H27" s="93">
        <v>1.7000000000000001E-2</v>
      </c>
      <c r="I27" s="93">
        <v>0</v>
      </c>
      <c r="J27" s="93">
        <v>0</v>
      </c>
    </row>
    <row r="28" spans="1:10" s="17" customFormat="1">
      <c r="A28" s="28">
        <v>44546</v>
      </c>
      <c r="B28" s="28">
        <v>44552</v>
      </c>
      <c r="C28" s="28">
        <f t="shared" si="0"/>
        <v>44549</v>
      </c>
      <c r="D28" s="69">
        <v>8.0000000000000004E-4</v>
      </c>
      <c r="E28" s="110" t="s">
        <v>124</v>
      </c>
      <c r="F28" s="110" t="s">
        <v>124</v>
      </c>
      <c r="G28" s="69">
        <v>0</v>
      </c>
      <c r="H28" s="69">
        <v>7.3000000000000001E-3</v>
      </c>
      <c r="I28" s="69">
        <v>2.2000000000000001E-3</v>
      </c>
      <c r="J28" s="69">
        <v>0.11</v>
      </c>
    </row>
    <row r="29" spans="1:10" s="17" customFormat="1">
      <c r="A29" s="31">
        <v>44553</v>
      </c>
      <c r="B29" s="31">
        <v>44559</v>
      </c>
      <c r="C29" s="31">
        <f t="shared" si="0"/>
        <v>44556</v>
      </c>
      <c r="D29" s="93">
        <v>1.9E-3</v>
      </c>
      <c r="E29" s="111" t="s">
        <v>124</v>
      </c>
      <c r="F29" s="111" t="s">
        <v>124</v>
      </c>
      <c r="G29" s="93">
        <v>0</v>
      </c>
      <c r="H29" s="93">
        <v>9.4000000000000004E-3</v>
      </c>
      <c r="I29" s="93">
        <v>0</v>
      </c>
      <c r="J29" s="93">
        <v>0.03</v>
      </c>
    </row>
    <row r="30" spans="1:10" s="17" customFormat="1">
      <c r="A30" s="28">
        <v>44560</v>
      </c>
      <c r="B30" s="28">
        <v>44566</v>
      </c>
      <c r="C30" s="28">
        <f t="shared" si="0"/>
        <v>44563</v>
      </c>
      <c r="D30" s="69">
        <v>2.8E-3</v>
      </c>
      <c r="E30" s="110" t="s">
        <v>124</v>
      </c>
      <c r="F30" s="110" t="s">
        <v>124</v>
      </c>
      <c r="G30" s="69">
        <v>4.6999999999999999E-4</v>
      </c>
      <c r="H30" s="69">
        <v>1.6E-2</v>
      </c>
      <c r="I30" s="69">
        <v>1.1999999999999999E-3</v>
      </c>
      <c r="J30" s="69">
        <v>1.9E-3</v>
      </c>
    </row>
    <row r="31" spans="1:10" s="17" customFormat="1">
      <c r="A31" s="31">
        <v>44567</v>
      </c>
      <c r="B31" s="31">
        <v>44573</v>
      </c>
      <c r="C31" s="31">
        <f t="shared" si="0"/>
        <v>44570</v>
      </c>
      <c r="D31" s="93">
        <v>5.4000000000000003E-3</v>
      </c>
      <c r="E31" s="111" t="s">
        <v>124</v>
      </c>
      <c r="F31" s="111" t="s">
        <v>124</v>
      </c>
      <c r="G31" s="93">
        <v>5.9999999999999995E-4</v>
      </c>
      <c r="H31" s="93">
        <v>2.3E-2</v>
      </c>
      <c r="I31" s="93">
        <v>1.8E-3</v>
      </c>
      <c r="J31" s="93">
        <v>3.8999999999999998E-3</v>
      </c>
    </row>
    <row r="32" spans="1:10" s="17" customFormat="1" ht="14.5">
      <c r="A32" s="28">
        <v>44574</v>
      </c>
      <c r="B32" s="28">
        <v>44587.996527916664</v>
      </c>
      <c r="C32" s="28">
        <f t="shared" si="0"/>
        <v>44580.998263958332</v>
      </c>
      <c r="D32" s="69">
        <v>3.8E-3</v>
      </c>
      <c r="E32" s="110" t="s">
        <v>124</v>
      </c>
      <c r="F32" s="110" t="s">
        <v>124</v>
      </c>
      <c r="G32" s="69">
        <v>8.0000000000000004E-4</v>
      </c>
      <c r="H32" s="69">
        <v>7.1999999999999998E-3</v>
      </c>
      <c r="I32" s="112">
        <v>9.7999999999999997E-4</v>
      </c>
      <c r="J32" s="69">
        <v>1.2E-2</v>
      </c>
    </row>
    <row r="33" spans="1:10" s="17" customFormat="1" ht="14.5">
      <c r="A33" s="31">
        <v>44588</v>
      </c>
      <c r="B33" s="31">
        <v>44601.996527916664</v>
      </c>
      <c r="C33" s="31">
        <f t="shared" si="0"/>
        <v>44594.998263958332</v>
      </c>
      <c r="D33" s="111"/>
      <c r="E33" s="93">
        <v>5.4000000000000003E-3</v>
      </c>
      <c r="F33" s="111"/>
      <c r="G33" s="93">
        <v>1.2999999999999999E-3</v>
      </c>
      <c r="H33" s="93">
        <v>4.3E-3</v>
      </c>
      <c r="I33" s="113">
        <v>1.0014266900790166E-3</v>
      </c>
      <c r="J33" s="93">
        <v>1.5E-3</v>
      </c>
    </row>
    <row r="34" spans="1:10" s="17" customFormat="1">
      <c r="A34" s="28">
        <v>44602</v>
      </c>
      <c r="B34" s="28">
        <v>44615.996527916664</v>
      </c>
      <c r="C34" s="28">
        <f t="shared" si="0"/>
        <v>44608.998263958332</v>
      </c>
      <c r="D34" s="110"/>
      <c r="E34" s="69">
        <v>3.2000000000000002E-3</v>
      </c>
      <c r="F34" s="110"/>
      <c r="G34" s="69">
        <v>1.4E-3</v>
      </c>
      <c r="H34" s="69">
        <v>1.2E-2</v>
      </c>
      <c r="I34" s="69">
        <v>9.3234056328909021E-4</v>
      </c>
      <c r="J34" s="69">
        <v>1.6999999999999999E-3</v>
      </c>
    </row>
    <row r="35" spans="1:10" s="17" customFormat="1">
      <c r="A35" s="31">
        <v>44616</v>
      </c>
      <c r="B35" s="31">
        <v>44629.996527916664</v>
      </c>
      <c r="C35" s="31">
        <f t="shared" si="0"/>
        <v>44622.998263958332</v>
      </c>
      <c r="D35" s="111"/>
      <c r="E35" s="93">
        <v>7.9000000000000001E-4</v>
      </c>
      <c r="F35" s="93">
        <v>1.2999999999999999E-3</v>
      </c>
      <c r="G35" s="93">
        <v>1E-3</v>
      </c>
      <c r="H35" s="93">
        <v>6.7999999999999996E-3</v>
      </c>
      <c r="I35" s="93">
        <v>1.9554519554519554E-3</v>
      </c>
      <c r="J35" s="93">
        <v>9.5000000000000001E-2</v>
      </c>
    </row>
    <row r="36" spans="1:10" s="17" customFormat="1">
      <c r="A36" s="28">
        <v>44630</v>
      </c>
      <c r="B36" s="28">
        <v>44643.996527916664</v>
      </c>
      <c r="C36" s="28">
        <f t="shared" ref="C36:C57" si="1">AVERAGE(A36:B36)</f>
        <v>44636.998263958332</v>
      </c>
      <c r="D36" s="110"/>
      <c r="E36" s="69">
        <v>1.6000000000000001E-3</v>
      </c>
      <c r="F36" s="69">
        <v>2.7000000000000001E-3</v>
      </c>
      <c r="G36" s="69">
        <v>1.2999999999999999E-3</v>
      </c>
      <c r="H36" s="69">
        <v>7.0000000000000001E-3</v>
      </c>
      <c r="I36" s="69">
        <v>2.9653225597596664E-3</v>
      </c>
      <c r="J36" s="69">
        <v>3.9E-2</v>
      </c>
    </row>
    <row r="37" spans="1:10" s="17" customFormat="1">
      <c r="A37" s="31">
        <v>44644</v>
      </c>
      <c r="B37" s="31">
        <v>44657.996527916664</v>
      </c>
      <c r="C37" s="31">
        <f t="shared" si="1"/>
        <v>44650.998263958332</v>
      </c>
      <c r="D37" s="111"/>
      <c r="E37" s="93">
        <v>4.1999999999999997E-3</v>
      </c>
      <c r="F37" s="93">
        <v>4.1000000000000003E-3</v>
      </c>
      <c r="G37" s="93">
        <v>8.0000000000000004E-4</v>
      </c>
      <c r="H37" s="93">
        <v>5.1999999999999998E-3</v>
      </c>
      <c r="I37" s="93">
        <v>1.1070684051740881E-2</v>
      </c>
      <c r="J37" s="93">
        <v>0.37</v>
      </c>
    </row>
    <row r="38" spans="1:10" s="17" customFormat="1">
      <c r="A38" s="28">
        <v>44658</v>
      </c>
      <c r="B38" s="28">
        <v>44671.996527916664</v>
      </c>
      <c r="C38" s="28">
        <f t="shared" si="1"/>
        <v>44664.998263958332</v>
      </c>
      <c r="D38" s="110"/>
      <c r="E38" s="69">
        <v>4.0000000000000001E-3</v>
      </c>
      <c r="F38" s="69">
        <v>2.3E-3</v>
      </c>
      <c r="G38" s="69">
        <v>8.1999999999999998E-4</v>
      </c>
      <c r="H38" s="69">
        <v>6.8999999999999999E-3</v>
      </c>
      <c r="I38" s="69">
        <v>3.2256811353983217E-3</v>
      </c>
      <c r="J38" s="69">
        <v>3.5999999999999997E-2</v>
      </c>
    </row>
    <row r="39" spans="1:10" s="17" customFormat="1">
      <c r="A39" s="31">
        <v>44672</v>
      </c>
      <c r="B39" s="31">
        <v>44685.996527916664</v>
      </c>
      <c r="C39" s="31">
        <f t="shared" si="1"/>
        <v>44678.998263958332</v>
      </c>
      <c r="D39" s="111"/>
      <c r="E39" s="93">
        <v>1.9E-3</v>
      </c>
      <c r="F39" s="93">
        <v>2.5999999999999999E-3</v>
      </c>
      <c r="G39" s="93">
        <v>8.4999999999999995E-4</v>
      </c>
      <c r="H39" s="93">
        <v>2.7000000000000001E-3</v>
      </c>
      <c r="I39" s="93">
        <v>4.0169844783616196E-2</v>
      </c>
      <c r="J39" s="93">
        <v>0.53</v>
      </c>
    </row>
    <row r="40" spans="1:10" s="17" customFormat="1">
      <c r="A40" s="28">
        <v>44686</v>
      </c>
      <c r="B40" s="28">
        <v>44699.996527916664</v>
      </c>
      <c r="C40" s="28">
        <f t="shared" si="1"/>
        <v>44692.998263958332</v>
      </c>
      <c r="D40" s="110"/>
      <c r="E40" s="69">
        <v>1.2E-2</v>
      </c>
      <c r="F40" s="69">
        <v>1.4999999999999999E-2</v>
      </c>
      <c r="G40" s="69">
        <v>1.1000000000000001E-3</v>
      </c>
      <c r="H40" s="69">
        <v>2.7E-2</v>
      </c>
      <c r="I40" s="69">
        <v>1.5159164757207398E-2</v>
      </c>
      <c r="J40" s="69">
        <v>0.2</v>
      </c>
    </row>
    <row r="41" spans="1:10" s="17" customFormat="1">
      <c r="A41" s="31">
        <v>44700</v>
      </c>
      <c r="B41" s="31">
        <v>44713.996527916664</v>
      </c>
      <c r="C41" s="31">
        <f t="shared" si="1"/>
        <v>44706.998263958332</v>
      </c>
      <c r="D41" s="111"/>
      <c r="E41" s="93">
        <v>1.0999999999999999E-2</v>
      </c>
      <c r="F41" s="93">
        <v>1.4999999999999999E-2</v>
      </c>
      <c r="G41" s="93">
        <v>8.7000000000000001E-4</v>
      </c>
      <c r="H41" s="93">
        <v>1.9E-2</v>
      </c>
      <c r="I41" s="93">
        <v>6.6544108127702534E-3</v>
      </c>
      <c r="J41" s="93">
        <v>6.0999999999999999E-2</v>
      </c>
    </row>
    <row r="42" spans="1:10" s="17" customFormat="1">
      <c r="A42" s="28">
        <v>44714</v>
      </c>
      <c r="B42" s="28">
        <v>44727.996527916664</v>
      </c>
      <c r="C42" s="28">
        <f t="shared" si="1"/>
        <v>44720.998263958332</v>
      </c>
      <c r="D42" s="110"/>
      <c r="E42" s="69">
        <v>1.0999999999999999E-2</v>
      </c>
      <c r="F42" s="69">
        <v>9.4000000000000004E-3</v>
      </c>
      <c r="G42" s="69">
        <v>1.4E-3</v>
      </c>
      <c r="H42" s="69">
        <v>0.02</v>
      </c>
      <c r="I42" s="69">
        <v>1.100394847562949E-2</v>
      </c>
      <c r="J42" s="69">
        <v>0.43</v>
      </c>
    </row>
    <row r="43" spans="1:10" s="17" customFormat="1">
      <c r="A43" s="31">
        <v>44728</v>
      </c>
      <c r="B43" s="31">
        <v>44741.996527916664</v>
      </c>
      <c r="C43" s="31">
        <f t="shared" si="1"/>
        <v>44734.998263958332</v>
      </c>
      <c r="D43" s="111"/>
      <c r="E43" s="93">
        <v>4.5999999999999999E-3</v>
      </c>
      <c r="F43" s="93">
        <v>4.3E-3</v>
      </c>
      <c r="G43" s="93">
        <v>9.7E-5</v>
      </c>
      <c r="H43" s="93">
        <v>1.4E-2</v>
      </c>
      <c r="I43" s="93">
        <v>2.2950553305239114E-2</v>
      </c>
      <c r="J43" s="93">
        <v>0.23</v>
      </c>
    </row>
    <row r="44" spans="1:10" s="17" customFormat="1">
      <c r="A44" s="28">
        <v>44742</v>
      </c>
      <c r="B44" s="28">
        <v>44755.996527916664</v>
      </c>
      <c r="C44" s="28">
        <f t="shared" si="1"/>
        <v>44748.998263958332</v>
      </c>
      <c r="D44" s="110"/>
      <c r="E44" s="69">
        <v>1.4E-2</v>
      </c>
      <c r="F44" s="69">
        <v>1.7000000000000001E-2</v>
      </c>
      <c r="G44" s="69">
        <v>4.0999999999999999E-4</v>
      </c>
      <c r="H44" s="69">
        <v>1.2999999999999999E-2</v>
      </c>
      <c r="I44" s="69">
        <v>1.7294946147473074E-2</v>
      </c>
      <c r="J44" s="69">
        <v>8.2000000000000003E-2</v>
      </c>
    </row>
    <row r="45" spans="1:10" s="17" customFormat="1">
      <c r="A45" s="31">
        <v>44756</v>
      </c>
      <c r="B45" s="31">
        <v>44769.996527916664</v>
      </c>
      <c r="C45" s="31">
        <f t="shared" si="1"/>
        <v>44762.998263958332</v>
      </c>
      <c r="D45" s="111"/>
      <c r="E45" s="93">
        <v>7.0000000000000001E-3</v>
      </c>
      <c r="F45" s="93">
        <v>6.1000000000000004E-3</v>
      </c>
      <c r="G45" s="93">
        <v>1.2999999999999999E-3</v>
      </c>
      <c r="H45" s="93">
        <v>1.6E-2</v>
      </c>
      <c r="I45" s="93">
        <v>1.2999999999999999E-2</v>
      </c>
      <c r="J45" s="93">
        <v>0.24</v>
      </c>
    </row>
    <row r="46" spans="1:10" s="17" customFormat="1">
      <c r="A46" s="28">
        <v>44770</v>
      </c>
      <c r="B46" s="28">
        <v>44783.996527916664</v>
      </c>
      <c r="C46" s="28">
        <f t="shared" si="1"/>
        <v>44776.998263958332</v>
      </c>
      <c r="D46" s="110"/>
      <c r="E46" s="69">
        <v>9.1999999999999998E-3</v>
      </c>
      <c r="F46" s="69">
        <v>1.7999999999999999E-2</v>
      </c>
      <c r="G46" s="69">
        <v>1.2999999999999999E-2</v>
      </c>
      <c r="H46" s="69">
        <v>1.7000000000000001E-2</v>
      </c>
      <c r="I46" s="69">
        <v>6.0999999999999999E-2</v>
      </c>
      <c r="J46" s="69">
        <v>0.39</v>
      </c>
    </row>
    <row r="47" spans="1:10" s="17" customFormat="1">
      <c r="A47" s="31">
        <v>44784</v>
      </c>
      <c r="B47" s="31">
        <v>44797.996527916664</v>
      </c>
      <c r="C47" s="31">
        <f t="shared" si="1"/>
        <v>44790.998263958332</v>
      </c>
      <c r="D47" s="111"/>
      <c r="E47" s="93">
        <v>1.2E-2</v>
      </c>
      <c r="F47" s="93">
        <v>1.2E-2</v>
      </c>
      <c r="G47" s="93">
        <v>1.6000000000000001E-3</v>
      </c>
      <c r="H47" s="93">
        <v>3.9E-2</v>
      </c>
      <c r="I47" s="93">
        <v>1.4E-2</v>
      </c>
      <c r="J47" s="93">
        <v>0.33</v>
      </c>
    </row>
    <row r="48" spans="1:10" s="17" customFormat="1">
      <c r="A48" s="28">
        <v>44798</v>
      </c>
      <c r="B48" s="28">
        <v>44811.996527916664</v>
      </c>
      <c r="C48" s="28">
        <f t="shared" si="1"/>
        <v>44804.998263958332</v>
      </c>
      <c r="D48" s="110"/>
      <c r="E48" s="69">
        <v>3.8999999999999998E-3</v>
      </c>
      <c r="F48" s="69">
        <v>4.1000000000000003E-3</v>
      </c>
      <c r="G48" s="69">
        <v>8.3000000000000001E-4</v>
      </c>
      <c r="H48" s="69">
        <v>1.6E-2</v>
      </c>
      <c r="I48" s="69">
        <v>4.2000000000000003E-2</v>
      </c>
      <c r="J48" s="69">
        <v>0.77</v>
      </c>
    </row>
    <row r="49" spans="1:10" s="17" customFormat="1">
      <c r="A49" s="31">
        <v>44812</v>
      </c>
      <c r="B49" s="31">
        <v>44825.996527916664</v>
      </c>
      <c r="C49" s="31">
        <f t="shared" si="1"/>
        <v>44818.998263958332</v>
      </c>
      <c r="D49" s="111"/>
      <c r="E49" s="93">
        <v>8.0000000000000002E-3</v>
      </c>
      <c r="F49" s="93">
        <v>8.6E-3</v>
      </c>
      <c r="G49" s="93">
        <v>1.1000000000000001E-3</v>
      </c>
      <c r="H49" s="93">
        <v>1.9E-2</v>
      </c>
      <c r="I49" s="93">
        <v>6.7000000000000002E-3</v>
      </c>
      <c r="J49" s="93">
        <v>5.8000000000000003E-2</v>
      </c>
    </row>
    <row r="50" spans="1:10" s="17" customFormat="1">
      <c r="A50" s="28">
        <v>44826</v>
      </c>
      <c r="B50" s="28">
        <v>44839.996527916664</v>
      </c>
      <c r="C50" s="28">
        <f t="shared" si="1"/>
        <v>44832.998263958332</v>
      </c>
      <c r="D50" s="110"/>
      <c r="E50" s="69">
        <v>1.0999999999999999E-2</v>
      </c>
      <c r="F50" s="69">
        <v>9.2999999999999992E-3</v>
      </c>
      <c r="G50" s="69">
        <v>0</v>
      </c>
      <c r="H50" s="69">
        <v>8.4000000000000005E-2</v>
      </c>
      <c r="I50" s="69">
        <v>8.3999999999999995E-3</v>
      </c>
      <c r="J50" s="69">
        <v>2.8000000000000001E-2</v>
      </c>
    </row>
    <row r="51" spans="1:10" s="17" customFormat="1">
      <c r="A51" s="31">
        <v>44840</v>
      </c>
      <c r="B51" s="31">
        <v>44853.996527916664</v>
      </c>
      <c r="C51" s="31">
        <f t="shared" si="1"/>
        <v>44846.998263958332</v>
      </c>
      <c r="D51" s="111"/>
      <c r="E51" s="93">
        <v>2.1999999999999999E-2</v>
      </c>
      <c r="F51" s="93">
        <v>7.1000000000000004E-3</v>
      </c>
      <c r="G51" s="93">
        <v>8.0999999999999996E-4</v>
      </c>
      <c r="H51" s="93">
        <v>0.46</v>
      </c>
      <c r="I51" s="93">
        <v>2.9000000000000001E-2</v>
      </c>
      <c r="J51" s="93">
        <v>0.42</v>
      </c>
    </row>
    <row r="52" spans="1:10" s="17" customFormat="1">
      <c r="A52" s="28">
        <v>44854</v>
      </c>
      <c r="B52" s="28">
        <v>44867.996527916664</v>
      </c>
      <c r="C52" s="28">
        <f t="shared" si="1"/>
        <v>44860.998263958332</v>
      </c>
      <c r="D52" s="110"/>
      <c r="E52" s="69">
        <v>1.1000000000000001E-3</v>
      </c>
      <c r="F52" s="69">
        <v>1.6000000000000001E-3</v>
      </c>
      <c r="G52" s="69">
        <v>5.9000000000000003E-4</v>
      </c>
      <c r="H52" s="69">
        <v>5.1999999999999998E-2</v>
      </c>
      <c r="I52" s="69">
        <v>8.5999999999999998E-4</v>
      </c>
      <c r="J52" s="69">
        <v>2.3999999999999998E-3</v>
      </c>
    </row>
    <row r="53" spans="1:10" s="17" customFormat="1">
      <c r="A53" s="31">
        <v>44868</v>
      </c>
      <c r="B53" s="31">
        <v>44881.996527916664</v>
      </c>
      <c r="C53" s="31">
        <f t="shared" si="1"/>
        <v>44874.998263958332</v>
      </c>
      <c r="D53" s="111"/>
      <c r="E53" s="93">
        <v>1E-3</v>
      </c>
      <c r="F53" s="93">
        <v>1.5E-3</v>
      </c>
      <c r="G53" s="93">
        <v>3.6999999999999999E-4</v>
      </c>
      <c r="H53" s="93">
        <v>3.9E-2</v>
      </c>
      <c r="I53" s="93">
        <v>6.4999999999999997E-4</v>
      </c>
      <c r="J53" s="93">
        <v>3.2000000000000002E-3</v>
      </c>
    </row>
    <row r="54" spans="1:10" s="17" customFormat="1">
      <c r="A54" s="28">
        <v>44882</v>
      </c>
      <c r="B54" s="28">
        <v>44895.996527916664</v>
      </c>
      <c r="C54" s="28">
        <f t="shared" si="1"/>
        <v>44888.998263958332</v>
      </c>
      <c r="D54" s="110"/>
      <c r="E54" s="69">
        <v>6.6E-3</v>
      </c>
      <c r="F54" s="110"/>
      <c r="G54" s="69">
        <v>2.1000000000000001E-4</v>
      </c>
      <c r="H54" s="69">
        <v>4.7E-2</v>
      </c>
      <c r="I54" s="69">
        <v>7.9000000000000001E-4</v>
      </c>
      <c r="J54" s="69">
        <v>5.1999999999999998E-2</v>
      </c>
    </row>
    <row r="55" spans="1:10" s="17" customFormat="1">
      <c r="A55" s="31">
        <v>44896</v>
      </c>
      <c r="B55" s="31">
        <v>44909.996527916664</v>
      </c>
      <c r="C55" s="31">
        <f t="shared" si="1"/>
        <v>44902.998263958332</v>
      </c>
      <c r="D55" s="111"/>
      <c r="E55" s="93">
        <v>1.4E-3</v>
      </c>
      <c r="F55" s="93">
        <v>9.1E-4</v>
      </c>
      <c r="G55" s="93">
        <v>9.5000000000000005E-5</v>
      </c>
      <c r="H55" s="93">
        <v>1.4999999999999999E-2</v>
      </c>
      <c r="I55" s="93">
        <v>2.4E-2</v>
      </c>
      <c r="J55" s="93">
        <v>0.16</v>
      </c>
    </row>
    <row r="56" spans="1:10" s="17" customFormat="1">
      <c r="A56" s="28">
        <v>44910</v>
      </c>
      <c r="B56" s="28">
        <v>44923.996527916664</v>
      </c>
      <c r="C56" s="28">
        <f t="shared" si="1"/>
        <v>44916.998263958332</v>
      </c>
      <c r="D56" s="110"/>
      <c r="E56" s="69">
        <v>2.0999999999999999E-3</v>
      </c>
      <c r="F56" s="69">
        <v>3.3999999999999998E-3</v>
      </c>
      <c r="G56" s="69">
        <v>7.5000000000000002E-4</v>
      </c>
      <c r="H56" s="69">
        <v>4.7E-2</v>
      </c>
      <c r="I56" s="69">
        <v>5.5999999999999999E-3</v>
      </c>
      <c r="J56" s="69">
        <v>0.05</v>
      </c>
    </row>
    <row r="57" spans="1:10" s="17" customFormat="1">
      <c r="A57" s="34">
        <v>44924</v>
      </c>
      <c r="B57" s="34">
        <v>44937.996527916664</v>
      </c>
      <c r="C57" s="34">
        <f t="shared" si="1"/>
        <v>44930.998263958332</v>
      </c>
      <c r="D57" s="114"/>
      <c r="E57" s="98">
        <v>1.5E-3</v>
      </c>
      <c r="F57" s="98">
        <v>0</v>
      </c>
      <c r="G57" s="98">
        <v>0</v>
      </c>
      <c r="H57" s="98">
        <v>3.2000000000000001E-2</v>
      </c>
      <c r="I57" s="98">
        <v>0</v>
      </c>
      <c r="J57" s="98">
        <v>0</v>
      </c>
    </row>
  </sheetData>
  <mergeCells count="1">
    <mergeCell ref="A1:J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0E10D0-3E2D-4432-968F-F360C6155B7C}">
  <dimension ref="A1:AA63"/>
  <sheetViews>
    <sheetView topLeftCell="A13" zoomScale="80" zoomScaleNormal="80" workbookViewId="0">
      <selection activeCell="M16" sqref="M16"/>
    </sheetView>
  </sheetViews>
  <sheetFormatPr defaultRowHeight="13"/>
  <cols>
    <col min="1" max="1" width="21.90625" style="72" bestFit="1" customWidth="1"/>
    <col min="2" max="13" width="5.08984375" style="69" customWidth="1"/>
    <col min="14" max="14" width="8.7265625" style="69" customWidth="1"/>
    <col min="15" max="15" width="24.08984375" style="72" bestFit="1" customWidth="1"/>
    <col min="16" max="26" width="5.08984375" style="69" customWidth="1"/>
    <col min="27" max="27" width="5.08984375" style="69" bestFit="1" customWidth="1"/>
    <col min="28" max="16384" width="8.7265625" style="18"/>
  </cols>
  <sheetData>
    <row r="1" spans="1:27" ht="14.5">
      <c r="A1" s="135" t="s">
        <v>177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74"/>
      <c r="O1" s="135" t="s">
        <v>163</v>
      </c>
      <c r="P1" s="135"/>
      <c r="Q1" s="135"/>
      <c r="R1" s="135"/>
      <c r="S1" s="135"/>
      <c r="T1" s="135"/>
      <c r="U1" s="135"/>
      <c r="V1" s="135"/>
      <c r="W1" s="135"/>
      <c r="X1" s="135"/>
      <c r="Y1" s="135"/>
      <c r="Z1" s="135"/>
      <c r="AA1" s="135"/>
    </row>
    <row r="3" spans="1:27" ht="127.5">
      <c r="A3" s="70"/>
      <c r="B3" s="71" t="s">
        <v>150</v>
      </c>
      <c r="C3" s="71" t="s">
        <v>151</v>
      </c>
      <c r="D3" s="71" t="s">
        <v>152</v>
      </c>
      <c r="E3" s="71" t="s">
        <v>69</v>
      </c>
      <c r="F3" s="71" t="s">
        <v>153</v>
      </c>
      <c r="G3" s="71" t="s">
        <v>154</v>
      </c>
      <c r="H3" s="71" t="s">
        <v>156</v>
      </c>
      <c r="I3" s="71" t="s">
        <v>155</v>
      </c>
      <c r="J3" s="71" t="s">
        <v>157</v>
      </c>
      <c r="K3" s="71" t="s">
        <v>158</v>
      </c>
      <c r="L3" s="71" t="s">
        <v>159</v>
      </c>
      <c r="M3" s="71" t="s">
        <v>160</v>
      </c>
      <c r="O3" s="70"/>
      <c r="P3" s="71" t="s">
        <v>150</v>
      </c>
      <c r="Q3" s="71" t="s">
        <v>151</v>
      </c>
      <c r="R3" s="71" t="s">
        <v>152</v>
      </c>
      <c r="S3" s="71" t="s">
        <v>69</v>
      </c>
      <c r="T3" s="71" t="s">
        <v>153</v>
      </c>
      <c r="U3" s="71" t="s">
        <v>154</v>
      </c>
      <c r="V3" s="71" t="s">
        <v>156</v>
      </c>
      <c r="W3" s="71" t="s">
        <v>155</v>
      </c>
      <c r="X3" s="71" t="s">
        <v>157</v>
      </c>
      <c r="Y3" s="71" t="s">
        <v>158</v>
      </c>
      <c r="Z3" s="71" t="s">
        <v>159</v>
      </c>
      <c r="AA3" s="71" t="s">
        <v>160</v>
      </c>
    </row>
    <row r="4" spans="1:27">
      <c r="A4" s="81" t="s">
        <v>74</v>
      </c>
      <c r="B4" s="81"/>
      <c r="C4" s="85">
        <v>19</v>
      </c>
      <c r="D4" s="85">
        <v>15</v>
      </c>
      <c r="E4" s="85">
        <v>31</v>
      </c>
      <c r="F4" s="85">
        <v>65</v>
      </c>
      <c r="G4" s="85">
        <v>14</v>
      </c>
      <c r="H4" s="85">
        <v>101</v>
      </c>
      <c r="I4" s="85">
        <v>264</v>
      </c>
      <c r="J4" s="85">
        <v>28</v>
      </c>
      <c r="K4" s="85">
        <v>35</v>
      </c>
      <c r="L4" s="85">
        <v>209</v>
      </c>
      <c r="M4" s="85">
        <v>69</v>
      </c>
      <c r="O4" s="81" t="s">
        <v>74</v>
      </c>
      <c r="P4" s="85">
        <v>121.60688890132465</v>
      </c>
      <c r="Q4" s="85"/>
      <c r="R4" s="85"/>
      <c r="S4" s="85">
        <v>14.762927843585388</v>
      </c>
      <c r="T4" s="85">
        <v>19.275222057438182</v>
      </c>
      <c r="U4" s="85">
        <v>55.026476213348779</v>
      </c>
      <c r="V4" s="85">
        <v>76.05119199514057</v>
      </c>
      <c r="W4" s="85">
        <v>153.53556924927162</v>
      </c>
      <c r="X4" s="85">
        <v>17.243010147229043</v>
      </c>
      <c r="Y4" s="85">
        <v>32.991252856370373</v>
      </c>
      <c r="Z4" s="85">
        <v>153.53277005931264</v>
      </c>
      <c r="AA4" s="85">
        <v>37.614394992598207</v>
      </c>
    </row>
    <row r="5" spans="1:27">
      <c r="A5" s="90" t="s">
        <v>73</v>
      </c>
      <c r="B5" s="90"/>
      <c r="C5" s="94">
        <v>10</v>
      </c>
      <c r="D5" s="94">
        <v>8.6</v>
      </c>
      <c r="E5" s="94">
        <v>16</v>
      </c>
      <c r="F5" s="94">
        <v>29</v>
      </c>
      <c r="G5" s="94">
        <v>8.6</v>
      </c>
      <c r="H5" s="94">
        <v>38</v>
      </c>
      <c r="I5" s="94">
        <v>69</v>
      </c>
      <c r="J5" s="94">
        <v>15</v>
      </c>
      <c r="K5" s="94">
        <v>9.6999999999999993</v>
      </c>
      <c r="L5" s="94">
        <v>143</v>
      </c>
      <c r="M5" s="94">
        <v>21</v>
      </c>
      <c r="O5" s="90" t="s">
        <v>73</v>
      </c>
      <c r="P5" s="94">
        <v>11.89767700158804</v>
      </c>
      <c r="Q5" s="94"/>
      <c r="R5" s="94"/>
      <c r="S5" s="94">
        <v>6.0193780877599563</v>
      </c>
      <c r="T5" s="94">
        <v>9.4052782621249342</v>
      </c>
      <c r="U5" s="94">
        <v>6.2393944185346655</v>
      </c>
      <c r="V5" s="94">
        <v>18.91972493264953</v>
      </c>
      <c r="W5" s="94">
        <v>25.816928991541143</v>
      </c>
      <c r="X5" s="94">
        <v>6.152619529806727</v>
      </c>
      <c r="Y5" s="94">
        <v>4.7698196900776439</v>
      </c>
      <c r="Z5" s="94">
        <v>58.108384358170092</v>
      </c>
      <c r="AA5" s="94">
        <v>12.592995787395134</v>
      </c>
    </row>
    <row r="6" spans="1:27">
      <c r="A6" s="81" t="s">
        <v>78</v>
      </c>
      <c r="B6" s="81"/>
      <c r="C6" s="85">
        <v>4.5999999999999996</v>
      </c>
      <c r="D6" s="85">
        <v>1.6</v>
      </c>
      <c r="E6" s="85">
        <v>1</v>
      </c>
      <c r="F6" s="85">
        <v>17</v>
      </c>
      <c r="G6" s="85">
        <v>3.2</v>
      </c>
      <c r="H6" s="85">
        <v>33</v>
      </c>
      <c r="I6" s="85">
        <v>91</v>
      </c>
      <c r="J6" s="85">
        <v>4.5999999999999996</v>
      </c>
      <c r="K6" s="85">
        <v>8.3000000000000007</v>
      </c>
      <c r="L6" s="85">
        <v>27</v>
      </c>
      <c r="M6" s="85">
        <v>31</v>
      </c>
      <c r="O6" s="81" t="s">
        <v>78</v>
      </c>
      <c r="P6" s="85">
        <v>110.17191799995362</v>
      </c>
      <c r="Q6" s="85"/>
      <c r="R6" s="85"/>
      <c r="S6" s="85">
        <v>5.1057224851535352</v>
      </c>
      <c r="T6" s="85">
        <v>7.7224052587947227</v>
      </c>
      <c r="U6" s="85">
        <v>50.523139407364674</v>
      </c>
      <c r="V6" s="85">
        <v>45.262901636476244</v>
      </c>
      <c r="W6" s="85">
        <v>87.592252195956362</v>
      </c>
      <c r="X6" s="85">
        <v>6.3653579666881246</v>
      </c>
      <c r="Y6" s="85">
        <v>12.566123563789063</v>
      </c>
      <c r="Z6" s="85">
        <v>68.826482711049962</v>
      </c>
      <c r="AA6" s="85">
        <v>5.6935523765363429</v>
      </c>
    </row>
    <row r="7" spans="1:27">
      <c r="A7" s="90" t="s">
        <v>80</v>
      </c>
      <c r="B7" s="90"/>
      <c r="C7" s="94">
        <v>0.92</v>
      </c>
      <c r="D7" s="94">
        <v>0.71</v>
      </c>
      <c r="E7" s="94">
        <v>0.27</v>
      </c>
      <c r="F7" s="94">
        <v>1.6</v>
      </c>
      <c r="G7" s="94">
        <v>0.19</v>
      </c>
      <c r="H7" s="94">
        <v>2.8</v>
      </c>
      <c r="I7" s="94">
        <v>3.3</v>
      </c>
      <c r="J7" s="94">
        <v>0.35</v>
      </c>
      <c r="K7" s="94">
        <v>0.78</v>
      </c>
      <c r="L7" s="94">
        <v>3.2</v>
      </c>
      <c r="M7" s="94">
        <v>3</v>
      </c>
      <c r="O7" s="90" t="s">
        <v>80</v>
      </c>
      <c r="P7" s="94">
        <v>0.20154167704553427</v>
      </c>
      <c r="Q7" s="94"/>
      <c r="R7" s="94"/>
      <c r="S7" s="94">
        <v>1.0161059551045686</v>
      </c>
      <c r="T7" s="94">
        <v>0.57103475162901385</v>
      </c>
      <c r="U7" s="94">
        <v>0.18474653729173976</v>
      </c>
      <c r="V7" s="94">
        <v>3.308642531497521</v>
      </c>
      <c r="W7" s="94">
        <v>2.3261268559005415</v>
      </c>
      <c r="X7" s="94">
        <v>0.92373268645869888</v>
      </c>
      <c r="Y7" s="94">
        <v>0.26872223606071238</v>
      </c>
      <c r="Z7" s="94">
        <v>0.53744447212142477</v>
      </c>
      <c r="AA7" s="94">
        <v>1.3772014598111508</v>
      </c>
    </row>
    <row r="8" spans="1:27">
      <c r="A8" s="81" t="s">
        <v>81</v>
      </c>
      <c r="B8" s="81"/>
      <c r="C8" s="85">
        <v>1.5</v>
      </c>
      <c r="D8" s="85">
        <v>1.3</v>
      </c>
      <c r="E8" s="85">
        <v>2.1</v>
      </c>
      <c r="F8" s="85">
        <v>3.4</v>
      </c>
      <c r="G8" s="85">
        <v>0.98</v>
      </c>
      <c r="H8" s="85">
        <v>3.8</v>
      </c>
      <c r="I8" s="85">
        <v>5.6</v>
      </c>
      <c r="J8" s="85">
        <v>1.8</v>
      </c>
      <c r="K8" s="85">
        <v>2.9</v>
      </c>
      <c r="L8" s="85">
        <v>4.5</v>
      </c>
      <c r="M8" s="85">
        <v>3.1</v>
      </c>
      <c r="O8" s="81" t="s">
        <v>81</v>
      </c>
      <c r="P8" s="85">
        <v>0.43667363359865763</v>
      </c>
      <c r="Q8" s="85"/>
      <c r="R8" s="85"/>
      <c r="S8" s="85">
        <v>1.0748889442428495</v>
      </c>
      <c r="T8" s="85">
        <v>0.96851972580215084</v>
      </c>
      <c r="U8" s="85">
        <v>1.1084792237504386</v>
      </c>
      <c r="V8" s="85">
        <v>1.3814002447495997</v>
      </c>
      <c r="W8" s="85">
        <v>2.1917657378701856</v>
      </c>
      <c r="X8" s="85">
        <v>0.8481545575666235</v>
      </c>
      <c r="Y8" s="85">
        <v>1.2092500622732056</v>
      </c>
      <c r="Z8" s="85">
        <v>0.51645054742918162</v>
      </c>
      <c r="AA8" s="85">
        <v>2.3513195655312331</v>
      </c>
    </row>
    <row r="9" spans="1:27">
      <c r="A9" s="90" t="s">
        <v>82</v>
      </c>
      <c r="B9" s="90"/>
      <c r="C9" s="94">
        <v>0.71</v>
      </c>
      <c r="D9" s="94">
        <v>0.65</v>
      </c>
      <c r="E9" s="94">
        <v>1.3</v>
      </c>
      <c r="F9" s="94">
        <v>2.2000000000000002</v>
      </c>
      <c r="G9" s="94">
        <v>0.41</v>
      </c>
      <c r="H9" s="94">
        <v>1.8</v>
      </c>
      <c r="I9" s="94">
        <v>2</v>
      </c>
      <c r="J9" s="94">
        <v>1</v>
      </c>
      <c r="K9" s="94">
        <v>1.3</v>
      </c>
      <c r="L9" s="94">
        <v>3.7</v>
      </c>
      <c r="M9" s="94">
        <v>2</v>
      </c>
      <c r="O9" s="90" t="s">
        <v>82</v>
      </c>
      <c r="P9" s="94" t="s">
        <v>133</v>
      </c>
      <c r="Q9" s="94"/>
      <c r="R9" s="94"/>
      <c r="S9" s="94" t="s">
        <v>133</v>
      </c>
      <c r="T9" s="94" t="s">
        <v>133</v>
      </c>
      <c r="U9" s="94" t="s">
        <v>133</v>
      </c>
      <c r="V9" s="94" t="s">
        <v>133</v>
      </c>
      <c r="W9" s="94" t="s">
        <v>133</v>
      </c>
      <c r="X9" s="94" t="s">
        <v>133</v>
      </c>
      <c r="Y9" s="94" t="s">
        <v>133</v>
      </c>
      <c r="Z9" s="94" t="s">
        <v>133</v>
      </c>
      <c r="AA9" s="94" t="s">
        <v>133</v>
      </c>
    </row>
    <row r="10" spans="1:27">
      <c r="A10" s="81" t="s">
        <v>125</v>
      </c>
      <c r="B10" s="81"/>
      <c r="C10" s="85">
        <v>1.5</v>
      </c>
      <c r="D10" s="85">
        <v>1.7</v>
      </c>
      <c r="E10" s="85">
        <v>3.5</v>
      </c>
      <c r="F10" s="85">
        <v>4.9000000000000004</v>
      </c>
      <c r="G10" s="85">
        <v>0.96</v>
      </c>
      <c r="H10" s="85">
        <v>7.3</v>
      </c>
      <c r="I10" s="85">
        <v>10</v>
      </c>
      <c r="J10" s="85">
        <v>3.5</v>
      </c>
      <c r="K10" s="85">
        <v>2.7</v>
      </c>
      <c r="L10" s="85">
        <v>18</v>
      </c>
      <c r="M10" s="85">
        <v>5.7</v>
      </c>
      <c r="O10" s="81" t="s">
        <v>125</v>
      </c>
      <c r="P10" s="85">
        <v>12.823089202022118</v>
      </c>
      <c r="Q10" s="85"/>
      <c r="R10" s="85"/>
      <c r="S10" s="85">
        <v>0.68860072990557541</v>
      </c>
      <c r="T10" s="85">
        <v>6.1974065691501785</v>
      </c>
      <c r="U10" s="85">
        <v>1.2764306212883838</v>
      </c>
      <c r="V10" s="85">
        <v>1.6929500871824879</v>
      </c>
      <c r="W10" s="85">
        <v>9.1701463055718104</v>
      </c>
      <c r="X10" s="85">
        <v>2.3513195655312331</v>
      </c>
      <c r="Y10" s="85">
        <v>0.99091324547387682</v>
      </c>
      <c r="Z10" s="85">
        <v>8.4759471957483026</v>
      </c>
      <c r="AA10" s="85">
        <v>5.71594589620807</v>
      </c>
    </row>
    <row r="11" spans="1:27">
      <c r="A11" s="90" t="s">
        <v>75</v>
      </c>
      <c r="B11" s="90"/>
      <c r="C11" s="94">
        <v>1.8</v>
      </c>
      <c r="D11" s="94">
        <v>1.8</v>
      </c>
      <c r="E11" s="94">
        <v>3.7</v>
      </c>
      <c r="F11" s="94">
        <v>5.4</v>
      </c>
      <c r="G11" s="94">
        <v>1.1000000000000001</v>
      </c>
      <c r="H11" s="94">
        <v>8.3000000000000007</v>
      </c>
      <c r="I11" s="94">
        <v>16</v>
      </c>
      <c r="J11" s="94">
        <v>3.9</v>
      </c>
      <c r="K11" s="94">
        <v>3.3</v>
      </c>
      <c r="L11" s="94">
        <v>20</v>
      </c>
      <c r="M11" s="94">
        <v>6.7</v>
      </c>
      <c r="O11" s="90" t="s">
        <v>75</v>
      </c>
      <c r="P11" s="94">
        <v>8.6215050736145216</v>
      </c>
      <c r="Q11" s="94"/>
      <c r="R11" s="94"/>
      <c r="S11" s="94">
        <v>0.47866148298314393</v>
      </c>
      <c r="T11" s="94">
        <v>4.7656209051391958</v>
      </c>
      <c r="U11" s="94">
        <v>0.74738371904385636</v>
      </c>
      <c r="V11" s="94">
        <v>1.6263293661591032</v>
      </c>
      <c r="W11" s="94">
        <v>15.090433068784378</v>
      </c>
      <c r="X11" s="94">
        <v>2.5192709630691783</v>
      </c>
      <c r="Y11" s="94">
        <v>0.99091324547387682</v>
      </c>
      <c r="Z11" s="94">
        <v>9.0217892377466242</v>
      </c>
      <c r="AA11" s="94">
        <v>5.8559053941563564</v>
      </c>
    </row>
    <row r="12" spans="1:27">
      <c r="A12" s="81" t="s">
        <v>76</v>
      </c>
      <c r="B12" s="81"/>
      <c r="C12" s="85">
        <v>0.15</v>
      </c>
      <c r="D12" s="85">
        <v>0.92</v>
      </c>
      <c r="E12" s="85">
        <v>8</v>
      </c>
      <c r="F12" s="85">
        <v>3.5</v>
      </c>
      <c r="G12" s="85">
        <v>7.0000000000000007E-2</v>
      </c>
      <c r="H12" s="85">
        <v>0.16</v>
      </c>
      <c r="I12" s="85">
        <v>0.16</v>
      </c>
      <c r="J12" s="85">
        <v>0.11</v>
      </c>
      <c r="K12" s="85">
        <v>0.16</v>
      </c>
      <c r="L12" s="85">
        <v>0.23</v>
      </c>
      <c r="M12" s="85">
        <v>2.6</v>
      </c>
      <c r="O12" s="81" t="s">
        <v>76</v>
      </c>
      <c r="P12" s="85">
        <v>0</v>
      </c>
      <c r="Q12" s="85"/>
      <c r="R12" s="85"/>
      <c r="S12" s="85">
        <v>0.28551737581450692</v>
      </c>
      <c r="T12" s="85">
        <v>0.38628821433727406</v>
      </c>
      <c r="U12" s="85">
        <v>0.31910765532209595</v>
      </c>
      <c r="V12" s="85">
        <v>0.42827606372176041</v>
      </c>
      <c r="W12" s="85">
        <v>0.36949307458347952</v>
      </c>
      <c r="X12" s="85">
        <v>0.60462503113660282</v>
      </c>
      <c r="Y12" s="85">
        <v>0.25192709630691784</v>
      </c>
      <c r="Z12" s="85">
        <v>0.36949307458347952</v>
      </c>
      <c r="AA12" s="85">
        <v>0.47026391310624671</v>
      </c>
    </row>
    <row r="13" spans="1:27">
      <c r="A13" s="90" t="s">
        <v>85</v>
      </c>
      <c r="B13" s="90"/>
      <c r="C13" s="94">
        <v>0.13</v>
      </c>
      <c r="D13" s="94">
        <v>0.28000000000000003</v>
      </c>
      <c r="E13" s="94">
        <v>8.4</v>
      </c>
      <c r="F13" s="94">
        <v>3.3</v>
      </c>
      <c r="G13" s="94">
        <v>7.9000000000000001E-2</v>
      </c>
      <c r="H13" s="94">
        <v>0.13</v>
      </c>
      <c r="I13" s="94">
        <v>0.11</v>
      </c>
      <c r="J13" s="94">
        <v>0.1</v>
      </c>
      <c r="K13" s="94">
        <v>9.2999999999999999E-2</v>
      </c>
      <c r="L13" s="94">
        <v>9.9000000000000005E-2</v>
      </c>
      <c r="M13" s="94">
        <v>0.05</v>
      </c>
      <c r="O13" s="90" t="s">
        <v>85</v>
      </c>
      <c r="P13" s="94">
        <v>0</v>
      </c>
      <c r="Q13" s="94"/>
      <c r="R13" s="94"/>
      <c r="S13" s="94">
        <v>0.16795139753794525</v>
      </c>
      <c r="T13" s="94">
        <v>0.74738371904385636</v>
      </c>
      <c r="U13" s="94">
        <v>0</v>
      </c>
      <c r="V13" s="94">
        <v>0.4450712034755549</v>
      </c>
      <c r="W13" s="94">
        <v>0</v>
      </c>
      <c r="X13" s="94">
        <v>0.16795139753794525</v>
      </c>
      <c r="Y13" s="94">
        <v>0</v>
      </c>
      <c r="Z13" s="94">
        <v>0.25192709630691784</v>
      </c>
      <c r="AA13" s="94">
        <v>0.55423961187521931</v>
      </c>
    </row>
    <row r="14" spans="1:27">
      <c r="A14" s="81" t="s">
        <v>87</v>
      </c>
      <c r="B14" s="81"/>
      <c r="C14" s="85">
        <v>9.7000000000000003E-2</v>
      </c>
      <c r="D14" s="85">
        <v>0.34</v>
      </c>
      <c r="E14" s="85">
        <v>1</v>
      </c>
      <c r="F14" s="85">
        <v>0.41</v>
      </c>
      <c r="G14" s="85">
        <v>5.7000000000000002E-2</v>
      </c>
      <c r="H14" s="85">
        <v>4.9000000000000002E-2</v>
      </c>
      <c r="I14" s="85">
        <v>6.7000000000000004E-2</v>
      </c>
      <c r="J14" s="85">
        <v>3.2000000000000001E-2</v>
      </c>
      <c r="K14" s="85">
        <v>4.1000000000000002E-2</v>
      </c>
      <c r="L14" s="85">
        <v>5.3999999999999999E-2</v>
      </c>
      <c r="M14" s="85">
        <v>2.9000000000000001E-2</v>
      </c>
      <c r="O14" s="81" t="s">
        <v>87</v>
      </c>
      <c r="P14" s="85">
        <v>0</v>
      </c>
      <c r="Q14" s="85"/>
      <c r="R14" s="85"/>
      <c r="S14" s="85">
        <v>0</v>
      </c>
      <c r="T14" s="85">
        <v>0</v>
      </c>
      <c r="U14" s="85">
        <v>0</v>
      </c>
      <c r="V14" s="85">
        <v>0.70539586965936996</v>
      </c>
      <c r="W14" s="85">
        <v>0</v>
      </c>
      <c r="X14" s="85">
        <v>0.68860072990557541</v>
      </c>
      <c r="Y14" s="85">
        <v>0</v>
      </c>
      <c r="Z14" s="85">
        <v>0</v>
      </c>
      <c r="AA14" s="85">
        <v>0</v>
      </c>
    </row>
    <row r="15" spans="1:27">
      <c r="A15" s="90" t="s">
        <v>89</v>
      </c>
      <c r="B15" s="90"/>
      <c r="C15" s="94">
        <v>4.7E-2</v>
      </c>
      <c r="D15" s="94">
        <v>0.31</v>
      </c>
      <c r="E15" s="94">
        <v>1.4E-2</v>
      </c>
      <c r="F15" s="94">
        <v>1.2999999999999999E-2</v>
      </c>
      <c r="G15" s="94">
        <v>3.7999999999999999E-2</v>
      </c>
      <c r="H15" s="94">
        <v>2.8000000000000001E-2</v>
      </c>
      <c r="I15" s="94">
        <v>5.8999999999999997E-2</v>
      </c>
      <c r="J15" s="94">
        <v>2.5999999999999999E-2</v>
      </c>
      <c r="K15" s="94">
        <v>2.5000000000000001E-2</v>
      </c>
      <c r="L15" s="94">
        <v>5.7000000000000002E-2</v>
      </c>
      <c r="M15" s="94">
        <v>1.7000000000000001E-2</v>
      </c>
      <c r="O15" s="90" t="s">
        <v>89</v>
      </c>
      <c r="P15" s="94" t="s">
        <v>133</v>
      </c>
      <c r="Q15" s="94"/>
      <c r="R15" s="94"/>
      <c r="S15" s="94" t="s">
        <v>133</v>
      </c>
      <c r="T15" s="94" t="s">
        <v>133</v>
      </c>
      <c r="U15" s="94" t="s">
        <v>133</v>
      </c>
      <c r="V15" s="94" t="s">
        <v>133</v>
      </c>
      <c r="W15" s="94" t="s">
        <v>133</v>
      </c>
      <c r="X15" s="94" t="s">
        <v>133</v>
      </c>
      <c r="Y15" s="94" t="s">
        <v>133</v>
      </c>
      <c r="Z15" s="94" t="s">
        <v>133</v>
      </c>
      <c r="AA15" s="94" t="s">
        <v>133</v>
      </c>
    </row>
    <row r="16" spans="1:27">
      <c r="A16" s="81" t="s">
        <v>91</v>
      </c>
      <c r="B16" s="81"/>
      <c r="C16" s="85" t="s">
        <v>133</v>
      </c>
      <c r="D16" s="85" t="s">
        <v>133</v>
      </c>
      <c r="E16" s="85" t="s">
        <v>133</v>
      </c>
      <c r="F16" s="85" t="s">
        <v>133</v>
      </c>
      <c r="G16" s="85" t="s">
        <v>133</v>
      </c>
      <c r="H16" s="85" t="s">
        <v>133</v>
      </c>
      <c r="I16" s="85" t="s">
        <v>133</v>
      </c>
      <c r="J16" s="85" t="s">
        <v>133</v>
      </c>
      <c r="K16" s="85" t="s">
        <v>133</v>
      </c>
      <c r="L16" s="85" t="s">
        <v>133</v>
      </c>
      <c r="M16" s="85" t="s">
        <v>133</v>
      </c>
      <c r="O16" s="81" t="s">
        <v>91</v>
      </c>
      <c r="P16" s="85" t="s">
        <v>133</v>
      </c>
      <c r="Q16" s="85"/>
      <c r="R16" s="85"/>
      <c r="S16" s="85" t="s">
        <v>133</v>
      </c>
      <c r="T16" s="85" t="s">
        <v>133</v>
      </c>
      <c r="U16" s="85" t="s">
        <v>133</v>
      </c>
      <c r="V16" s="85" t="s">
        <v>133</v>
      </c>
      <c r="W16" s="85" t="s">
        <v>133</v>
      </c>
      <c r="X16" s="85" t="s">
        <v>133</v>
      </c>
      <c r="Y16" s="85" t="s">
        <v>133</v>
      </c>
      <c r="Z16" s="85" t="s">
        <v>133</v>
      </c>
      <c r="AA16" s="85" t="s">
        <v>133</v>
      </c>
    </row>
    <row r="17" spans="1:27">
      <c r="A17" s="90" t="s">
        <v>92</v>
      </c>
      <c r="B17" s="90"/>
      <c r="C17" s="94">
        <v>5.1999999999999998E-2</v>
      </c>
      <c r="D17" s="94">
        <v>5.0999999999999997E-2</v>
      </c>
      <c r="E17" s="94">
        <v>0</v>
      </c>
      <c r="F17" s="94">
        <v>1.9E-2</v>
      </c>
      <c r="G17" s="94">
        <v>3.6999999999999998E-2</v>
      </c>
      <c r="H17" s="94">
        <v>3.3000000000000002E-2</v>
      </c>
      <c r="I17" s="94">
        <v>2.5000000000000001E-2</v>
      </c>
      <c r="J17" s="94">
        <v>0</v>
      </c>
      <c r="K17" s="94">
        <v>1.7000000000000001E-2</v>
      </c>
      <c r="L17" s="94">
        <v>3.2000000000000001E-2</v>
      </c>
      <c r="M17" s="94">
        <v>8.6999999999999994E-3</v>
      </c>
      <c r="O17" s="90" t="s">
        <v>92</v>
      </c>
      <c r="P17" s="94">
        <v>0</v>
      </c>
      <c r="Q17" s="94"/>
      <c r="R17" s="94"/>
      <c r="S17" s="94">
        <v>0</v>
      </c>
      <c r="T17" s="94">
        <v>0</v>
      </c>
      <c r="U17" s="94">
        <v>0</v>
      </c>
      <c r="V17" s="94">
        <v>0.47026391310624671</v>
      </c>
      <c r="W17" s="94">
        <v>0</v>
      </c>
      <c r="X17" s="94">
        <v>0</v>
      </c>
      <c r="Y17" s="94">
        <v>0</v>
      </c>
      <c r="Z17" s="94">
        <v>0</v>
      </c>
      <c r="AA17" s="94">
        <v>0</v>
      </c>
    </row>
    <row r="18" spans="1:27">
      <c r="A18" s="81" t="s">
        <v>93</v>
      </c>
      <c r="B18" s="81"/>
      <c r="C18" s="85">
        <v>4.7E-2</v>
      </c>
      <c r="D18" s="85">
        <v>5.5E-2</v>
      </c>
      <c r="E18" s="85">
        <v>0</v>
      </c>
      <c r="F18" s="85">
        <v>1.9E-2</v>
      </c>
      <c r="G18" s="85">
        <v>2.8000000000000001E-2</v>
      </c>
      <c r="H18" s="85">
        <v>2.1000000000000001E-2</v>
      </c>
      <c r="I18" s="85">
        <v>1.4E-2</v>
      </c>
      <c r="J18" s="85">
        <v>1.0999999999999999E-2</v>
      </c>
      <c r="K18" s="85">
        <v>1.9E-2</v>
      </c>
      <c r="L18" s="85">
        <v>1.4999999999999999E-2</v>
      </c>
      <c r="M18" s="85">
        <v>0</v>
      </c>
      <c r="O18" s="81" t="s">
        <v>93</v>
      </c>
      <c r="P18" s="85">
        <v>0</v>
      </c>
      <c r="Q18" s="85"/>
      <c r="R18" s="85"/>
      <c r="S18" s="85">
        <v>0</v>
      </c>
      <c r="T18" s="85">
        <v>0</v>
      </c>
      <c r="U18" s="85">
        <v>0</v>
      </c>
      <c r="V18" s="85">
        <v>0</v>
      </c>
      <c r="W18" s="85">
        <v>0</v>
      </c>
      <c r="X18" s="85">
        <v>0</v>
      </c>
      <c r="Y18" s="85">
        <v>0</v>
      </c>
      <c r="Z18" s="85">
        <v>0</v>
      </c>
      <c r="AA18" s="85">
        <v>0</v>
      </c>
    </row>
    <row r="19" spans="1:27">
      <c r="A19" s="90" t="s">
        <v>94</v>
      </c>
      <c r="B19" s="90"/>
      <c r="C19" s="94" t="s">
        <v>133</v>
      </c>
      <c r="D19" s="94" t="s">
        <v>133</v>
      </c>
      <c r="E19" s="94" t="s">
        <v>133</v>
      </c>
      <c r="F19" s="94" t="s">
        <v>133</v>
      </c>
      <c r="G19" s="94" t="s">
        <v>133</v>
      </c>
      <c r="H19" s="94" t="s">
        <v>133</v>
      </c>
      <c r="I19" s="94" t="s">
        <v>133</v>
      </c>
      <c r="J19" s="94" t="s">
        <v>133</v>
      </c>
      <c r="K19" s="94" t="s">
        <v>133</v>
      </c>
      <c r="L19" s="94" t="s">
        <v>133</v>
      </c>
      <c r="M19" s="94" t="s">
        <v>133</v>
      </c>
      <c r="O19" s="90" t="s">
        <v>94</v>
      </c>
      <c r="P19" s="94" t="s">
        <v>133</v>
      </c>
      <c r="Q19" s="94"/>
      <c r="R19" s="94"/>
      <c r="S19" s="94" t="s">
        <v>133</v>
      </c>
      <c r="T19" s="94" t="s">
        <v>133</v>
      </c>
      <c r="U19" s="94" t="s">
        <v>133</v>
      </c>
      <c r="V19" s="94" t="s">
        <v>133</v>
      </c>
      <c r="W19" s="94" t="s">
        <v>133</v>
      </c>
      <c r="X19" s="94" t="s">
        <v>133</v>
      </c>
      <c r="Y19" s="94" t="s">
        <v>133</v>
      </c>
      <c r="Z19" s="94" t="s">
        <v>133</v>
      </c>
      <c r="AA19" s="94" t="s">
        <v>133</v>
      </c>
    </row>
    <row r="20" spans="1:27">
      <c r="A20" s="81" t="s">
        <v>95</v>
      </c>
      <c r="B20" s="81"/>
      <c r="C20" s="85" t="s">
        <v>133</v>
      </c>
      <c r="D20" s="85" t="s">
        <v>133</v>
      </c>
      <c r="E20" s="85" t="s">
        <v>133</v>
      </c>
      <c r="F20" s="85" t="s">
        <v>133</v>
      </c>
      <c r="G20" s="85" t="s">
        <v>133</v>
      </c>
      <c r="H20" s="85" t="s">
        <v>133</v>
      </c>
      <c r="I20" s="85" t="s">
        <v>133</v>
      </c>
      <c r="J20" s="85" t="s">
        <v>133</v>
      </c>
      <c r="K20" s="85" t="s">
        <v>133</v>
      </c>
      <c r="L20" s="85" t="s">
        <v>133</v>
      </c>
      <c r="M20" s="85" t="s">
        <v>133</v>
      </c>
      <c r="O20" s="81" t="s">
        <v>95</v>
      </c>
      <c r="P20" s="85" t="s">
        <v>133</v>
      </c>
      <c r="Q20" s="85"/>
      <c r="R20" s="85"/>
      <c r="S20" s="85" t="s">
        <v>133</v>
      </c>
      <c r="T20" s="85" t="s">
        <v>133</v>
      </c>
      <c r="U20" s="85" t="s">
        <v>133</v>
      </c>
      <c r="V20" s="85" t="s">
        <v>133</v>
      </c>
      <c r="W20" s="85" t="s">
        <v>133</v>
      </c>
      <c r="X20" s="85" t="s">
        <v>133</v>
      </c>
      <c r="Y20" s="85" t="s">
        <v>133</v>
      </c>
      <c r="Z20" s="85" t="s">
        <v>133</v>
      </c>
      <c r="AA20" s="85" t="s">
        <v>133</v>
      </c>
    </row>
    <row r="21" spans="1:27">
      <c r="A21" s="90" t="s">
        <v>83</v>
      </c>
      <c r="B21" s="90"/>
      <c r="C21" s="94">
        <v>5.0999999999999997E-2</v>
      </c>
      <c r="D21" s="94">
        <v>0.12</v>
      </c>
      <c r="E21" s="94">
        <v>2.4E-2</v>
      </c>
      <c r="F21" s="94">
        <v>1.3</v>
      </c>
      <c r="G21" s="94">
        <v>1.9E-2</v>
      </c>
      <c r="H21" s="94">
        <v>0.14000000000000001</v>
      </c>
      <c r="I21" s="94">
        <v>79</v>
      </c>
      <c r="J21" s="94">
        <v>0.84</v>
      </c>
      <c r="K21" s="94">
        <v>0.13</v>
      </c>
      <c r="L21" s="94">
        <v>1.8</v>
      </c>
      <c r="M21" s="94">
        <v>0.39</v>
      </c>
      <c r="O21" s="90" t="s">
        <v>83</v>
      </c>
      <c r="P21" s="94">
        <v>49.646433112216613</v>
      </c>
      <c r="Q21" s="94"/>
      <c r="R21" s="94"/>
      <c r="S21" s="94">
        <v>15.115625778415071</v>
      </c>
      <c r="T21" s="94">
        <v>3.4374052696099455</v>
      </c>
      <c r="U21" s="94">
        <v>11.471080451841658</v>
      </c>
      <c r="V21" s="94">
        <v>12.725117553458318</v>
      </c>
      <c r="W21" s="94">
        <v>49.444891435171073</v>
      </c>
      <c r="X21" s="94">
        <v>7.0833501911628396</v>
      </c>
      <c r="Y21" s="94">
        <v>32.509792183428267</v>
      </c>
      <c r="Z21" s="94">
        <v>27.056970143362982</v>
      </c>
      <c r="AA21" s="94">
        <v>21.989036722655477</v>
      </c>
    </row>
    <row r="22" spans="1:27">
      <c r="A22" s="81" t="s">
        <v>96</v>
      </c>
      <c r="B22" s="81"/>
      <c r="C22" s="85">
        <v>0</v>
      </c>
      <c r="D22" s="85">
        <v>9.1999999999999998E-2</v>
      </c>
      <c r="E22" s="85">
        <v>4.2999999999999997E-2</v>
      </c>
      <c r="F22" s="85">
        <v>0.11</v>
      </c>
      <c r="G22" s="85">
        <v>3.1E-2</v>
      </c>
      <c r="H22" s="85">
        <v>0.1</v>
      </c>
      <c r="I22" s="85">
        <v>0.28000000000000003</v>
      </c>
      <c r="J22" s="85">
        <v>0.18</v>
      </c>
      <c r="K22" s="85">
        <v>0.12</v>
      </c>
      <c r="L22" s="85">
        <v>0.14000000000000001</v>
      </c>
      <c r="M22" s="85">
        <v>1.3</v>
      </c>
      <c r="O22" s="81" t="s">
        <v>96</v>
      </c>
      <c r="P22" s="85">
        <v>0</v>
      </c>
      <c r="Q22" s="85"/>
      <c r="R22" s="85"/>
      <c r="S22" s="85">
        <v>3.1910765532209595</v>
      </c>
      <c r="T22" s="85">
        <v>0.18474653729173976</v>
      </c>
      <c r="U22" s="85">
        <v>0.23513195655312336</v>
      </c>
      <c r="V22" s="85">
        <v>0</v>
      </c>
      <c r="W22" s="85">
        <v>0</v>
      </c>
      <c r="X22" s="85">
        <v>0.21833681679932881</v>
      </c>
      <c r="Y22" s="85">
        <v>0.23513195655312336</v>
      </c>
      <c r="Z22" s="85">
        <v>0.28551737581450692</v>
      </c>
      <c r="AA22" s="85">
        <v>0.26872223606071238</v>
      </c>
    </row>
    <row r="23" spans="1:27">
      <c r="A23" s="90" t="s">
        <v>126</v>
      </c>
      <c r="B23" s="90"/>
      <c r="C23" s="94">
        <v>3.5999999999999997E-2</v>
      </c>
      <c r="D23" s="94">
        <v>1.7000000000000001E-2</v>
      </c>
      <c r="E23" s="94">
        <v>0</v>
      </c>
      <c r="F23" s="94">
        <v>0.26</v>
      </c>
      <c r="G23" s="94">
        <v>1.4E-2</v>
      </c>
      <c r="H23" s="94">
        <v>0.34</v>
      </c>
      <c r="I23" s="94">
        <v>1.9</v>
      </c>
      <c r="J23" s="94">
        <v>1.4</v>
      </c>
      <c r="K23" s="94">
        <v>5.0999999999999997E-2</v>
      </c>
      <c r="L23" s="94">
        <v>3.1</v>
      </c>
      <c r="M23" s="94">
        <v>1.9</v>
      </c>
      <c r="O23" s="90" t="s">
        <v>126</v>
      </c>
      <c r="P23" s="94">
        <v>0</v>
      </c>
      <c r="Q23" s="94"/>
      <c r="R23" s="94"/>
      <c r="S23" s="94">
        <v>0</v>
      </c>
      <c r="T23" s="94">
        <v>0.25192709630691784</v>
      </c>
      <c r="U23" s="94">
        <v>0</v>
      </c>
      <c r="V23" s="94">
        <v>0.38628821433727406</v>
      </c>
      <c r="W23" s="94">
        <v>0.37789064446037679</v>
      </c>
      <c r="X23" s="94">
        <v>0.41987849384486309</v>
      </c>
      <c r="Y23" s="94">
        <v>0.21833681679932881</v>
      </c>
      <c r="Z23" s="94">
        <v>1.2932257610421782</v>
      </c>
      <c r="AA23" s="94">
        <v>0.67180559015178098</v>
      </c>
    </row>
    <row r="24" spans="1:27">
      <c r="A24" s="81" t="s">
        <v>77</v>
      </c>
      <c r="B24" s="81"/>
      <c r="C24" s="85">
        <v>4.2000000000000003E-2</v>
      </c>
      <c r="D24" s="85">
        <v>3.3000000000000002E-2</v>
      </c>
      <c r="E24" s="85">
        <v>0</v>
      </c>
      <c r="F24" s="85">
        <v>0.28999999999999998</v>
      </c>
      <c r="G24" s="85">
        <v>1.7999999999999999E-2</v>
      </c>
      <c r="H24" s="85">
        <v>0.48</v>
      </c>
      <c r="I24" s="85">
        <v>2.4</v>
      </c>
      <c r="J24" s="85">
        <v>1.5</v>
      </c>
      <c r="K24" s="85">
        <v>0.12</v>
      </c>
      <c r="L24" s="85">
        <v>3.9</v>
      </c>
      <c r="M24" s="85">
        <v>0.18</v>
      </c>
      <c r="O24" s="81" t="s">
        <v>77</v>
      </c>
      <c r="P24" s="85">
        <v>0</v>
      </c>
      <c r="Q24" s="85"/>
      <c r="R24" s="85"/>
      <c r="S24" s="85">
        <v>0</v>
      </c>
      <c r="T24" s="85">
        <v>0.25192709630691784</v>
      </c>
      <c r="U24" s="85">
        <v>0</v>
      </c>
      <c r="V24" s="85">
        <v>0.38628821433727406</v>
      </c>
      <c r="W24" s="85">
        <v>1.2176476321501029</v>
      </c>
      <c r="X24" s="85">
        <v>0.41987849384486309</v>
      </c>
      <c r="Y24" s="85">
        <v>0.21833681679932881</v>
      </c>
      <c r="Z24" s="85">
        <v>1.4611771585801236</v>
      </c>
      <c r="AA24" s="85">
        <v>0.67180559015178098</v>
      </c>
    </row>
    <row r="25" spans="1:27">
      <c r="A25" s="90" t="s">
        <v>97</v>
      </c>
      <c r="B25" s="90"/>
      <c r="C25" s="94">
        <v>1.2999999999999999E-2</v>
      </c>
      <c r="D25" s="94">
        <v>0</v>
      </c>
      <c r="E25" s="94">
        <v>0</v>
      </c>
      <c r="F25" s="94">
        <v>0</v>
      </c>
      <c r="G25" s="94">
        <v>0</v>
      </c>
      <c r="H25" s="94">
        <v>7.0999999999999994E-2</v>
      </c>
      <c r="I25" s="94">
        <v>0.17</v>
      </c>
      <c r="J25" s="94">
        <v>0</v>
      </c>
      <c r="K25" s="94">
        <v>0</v>
      </c>
      <c r="L25" s="94">
        <v>0.48</v>
      </c>
      <c r="M25" s="94">
        <v>1.4</v>
      </c>
      <c r="O25" s="90" t="s">
        <v>97</v>
      </c>
      <c r="P25" s="94">
        <v>0</v>
      </c>
      <c r="Q25" s="94"/>
      <c r="R25" s="94"/>
      <c r="S25" s="94">
        <v>0</v>
      </c>
      <c r="T25" s="94">
        <v>0</v>
      </c>
      <c r="U25" s="94">
        <v>0</v>
      </c>
      <c r="V25" s="94">
        <v>0</v>
      </c>
      <c r="W25" s="94">
        <v>0.21833681679932881</v>
      </c>
      <c r="X25" s="94">
        <v>0</v>
      </c>
      <c r="Y25" s="94">
        <v>0</v>
      </c>
      <c r="Z25" s="94">
        <v>0.41987849384486309</v>
      </c>
      <c r="AA25" s="94">
        <v>0</v>
      </c>
    </row>
    <row r="26" spans="1:27">
      <c r="A26" s="81" t="s">
        <v>127</v>
      </c>
      <c r="B26" s="81"/>
      <c r="C26" s="85">
        <v>5.7</v>
      </c>
      <c r="D26" s="85">
        <v>3.9</v>
      </c>
      <c r="E26" s="85">
        <v>2.4</v>
      </c>
      <c r="F26" s="85">
        <v>12</v>
      </c>
      <c r="G26" s="85">
        <v>4.7</v>
      </c>
      <c r="H26" s="85">
        <v>19</v>
      </c>
      <c r="I26" s="85">
        <v>33</v>
      </c>
      <c r="J26" s="85">
        <v>5</v>
      </c>
      <c r="K26" s="85">
        <v>3.9</v>
      </c>
      <c r="L26" s="85">
        <v>74</v>
      </c>
      <c r="M26" s="85">
        <v>7.1</v>
      </c>
      <c r="O26" s="81" t="s">
        <v>127</v>
      </c>
      <c r="P26" s="85">
        <v>3.03656126748605</v>
      </c>
      <c r="Q26" s="85"/>
      <c r="R26" s="85"/>
      <c r="S26" s="85">
        <v>1.9280820437356112</v>
      </c>
      <c r="T26" s="85">
        <v>4.000042451362062</v>
      </c>
      <c r="U26" s="85">
        <v>2.8652508419973457</v>
      </c>
      <c r="V26" s="85">
        <v>8.3555820275127761</v>
      </c>
      <c r="W26" s="85">
        <v>10.460572876655021</v>
      </c>
      <c r="X26" s="85">
        <v>3.016407099781496</v>
      </c>
      <c r="Y26" s="85">
        <v>2.9643421665447334</v>
      </c>
      <c r="Z26" s="85">
        <v>28.686098699481047</v>
      </c>
      <c r="AA26" s="85">
        <v>4.4843023142631377</v>
      </c>
    </row>
    <row r="27" spans="1:27">
      <c r="A27" s="90" t="s">
        <v>79</v>
      </c>
      <c r="B27" s="90"/>
      <c r="C27" s="94">
        <v>8.3000000000000007</v>
      </c>
      <c r="D27" s="94">
        <v>5.9</v>
      </c>
      <c r="E27" s="94">
        <v>3.9</v>
      </c>
      <c r="F27" s="94">
        <v>20</v>
      </c>
      <c r="G27" s="94">
        <v>7.3</v>
      </c>
      <c r="H27" s="94">
        <v>29</v>
      </c>
      <c r="I27" s="94">
        <v>51</v>
      </c>
      <c r="J27" s="94">
        <v>9.3000000000000007</v>
      </c>
      <c r="K27" s="94">
        <v>6.1</v>
      </c>
      <c r="L27" s="94">
        <v>120</v>
      </c>
      <c r="M27" s="94">
        <v>7.5</v>
      </c>
      <c r="O27" s="90" t="s">
        <v>79</v>
      </c>
      <c r="P27" s="94">
        <v>6.7247739574193259</v>
      </c>
      <c r="Q27" s="94"/>
      <c r="R27" s="94"/>
      <c r="S27" s="94">
        <v>5.7708100194037986</v>
      </c>
      <c r="T27" s="94">
        <v>6.1218284402581036</v>
      </c>
      <c r="U27" s="94">
        <v>5.9370819029663648</v>
      </c>
      <c r="V27" s="94">
        <v>17.086255509526961</v>
      </c>
      <c r="W27" s="94">
        <v>15.289175555870948</v>
      </c>
      <c r="X27" s="94">
        <v>5.5619904484649529</v>
      </c>
      <c r="Y27" s="94">
        <v>4.5262901636476238</v>
      </c>
      <c r="Z27" s="94">
        <v>48.53795388846617</v>
      </c>
      <c r="AA27" s="94">
        <v>8.8510386502497145</v>
      </c>
    </row>
    <row r="28" spans="1:27">
      <c r="A28" s="81" t="s">
        <v>98</v>
      </c>
      <c r="B28" s="81"/>
      <c r="C28" s="85" t="s">
        <v>133</v>
      </c>
      <c r="D28" s="85" t="s">
        <v>133</v>
      </c>
      <c r="E28" s="85" t="s">
        <v>133</v>
      </c>
      <c r="F28" s="85" t="s">
        <v>133</v>
      </c>
      <c r="G28" s="85" t="s">
        <v>133</v>
      </c>
      <c r="H28" s="85" t="s">
        <v>133</v>
      </c>
      <c r="I28" s="85" t="s">
        <v>133</v>
      </c>
      <c r="J28" s="85" t="s">
        <v>133</v>
      </c>
      <c r="K28" s="85" t="s">
        <v>133</v>
      </c>
      <c r="L28" s="85" t="s">
        <v>133</v>
      </c>
      <c r="M28" s="85" t="s">
        <v>133</v>
      </c>
      <c r="O28" s="81" t="s">
        <v>98</v>
      </c>
      <c r="P28" s="85" t="s">
        <v>133</v>
      </c>
      <c r="Q28" s="85"/>
      <c r="R28" s="85"/>
      <c r="S28" s="85" t="s">
        <v>133</v>
      </c>
      <c r="T28" s="85" t="s">
        <v>133</v>
      </c>
      <c r="U28" s="85" t="s">
        <v>133</v>
      </c>
      <c r="V28" s="85" t="s">
        <v>133</v>
      </c>
      <c r="W28" s="85" t="s">
        <v>133</v>
      </c>
      <c r="X28" s="85" t="s">
        <v>133</v>
      </c>
      <c r="Y28" s="85" t="s">
        <v>133</v>
      </c>
      <c r="Z28" s="85" t="s">
        <v>133</v>
      </c>
      <c r="AA28" s="85" t="s">
        <v>133</v>
      </c>
    </row>
    <row r="29" spans="1:27">
      <c r="A29" s="90" t="s">
        <v>99</v>
      </c>
      <c r="B29" s="90"/>
      <c r="C29" s="94" t="s">
        <v>133</v>
      </c>
      <c r="D29" s="94" t="s">
        <v>133</v>
      </c>
      <c r="E29" s="94" t="s">
        <v>133</v>
      </c>
      <c r="F29" s="94" t="s">
        <v>133</v>
      </c>
      <c r="G29" s="94" t="s">
        <v>133</v>
      </c>
      <c r="H29" s="94" t="s">
        <v>133</v>
      </c>
      <c r="I29" s="94" t="s">
        <v>133</v>
      </c>
      <c r="J29" s="94" t="s">
        <v>133</v>
      </c>
      <c r="K29" s="94" t="s">
        <v>133</v>
      </c>
      <c r="L29" s="94" t="s">
        <v>133</v>
      </c>
      <c r="M29" s="94" t="s">
        <v>133</v>
      </c>
      <c r="O29" s="90" t="s">
        <v>99</v>
      </c>
      <c r="P29" s="94" t="s">
        <v>133</v>
      </c>
      <c r="Q29" s="94"/>
      <c r="R29" s="94"/>
      <c r="S29" s="94" t="s">
        <v>133</v>
      </c>
      <c r="T29" s="94" t="s">
        <v>133</v>
      </c>
      <c r="U29" s="94" t="s">
        <v>133</v>
      </c>
      <c r="V29" s="94" t="s">
        <v>133</v>
      </c>
      <c r="W29" s="94" t="s">
        <v>133</v>
      </c>
      <c r="X29" s="94" t="s">
        <v>133</v>
      </c>
      <c r="Y29" s="94" t="s">
        <v>133</v>
      </c>
      <c r="Z29" s="94" t="s">
        <v>133</v>
      </c>
      <c r="AA29" s="94" t="s">
        <v>133</v>
      </c>
    </row>
    <row r="30" spans="1:27">
      <c r="A30" s="81" t="s">
        <v>100</v>
      </c>
      <c r="B30" s="81"/>
      <c r="C30" s="85" t="s">
        <v>133</v>
      </c>
      <c r="D30" s="85" t="s">
        <v>133</v>
      </c>
      <c r="E30" s="85" t="s">
        <v>133</v>
      </c>
      <c r="F30" s="85" t="s">
        <v>133</v>
      </c>
      <c r="G30" s="85" t="s">
        <v>133</v>
      </c>
      <c r="H30" s="85" t="s">
        <v>133</v>
      </c>
      <c r="I30" s="85" t="s">
        <v>133</v>
      </c>
      <c r="J30" s="85" t="s">
        <v>133</v>
      </c>
      <c r="K30" s="85" t="s">
        <v>133</v>
      </c>
      <c r="L30" s="85" t="s">
        <v>133</v>
      </c>
      <c r="M30" s="85" t="s">
        <v>133</v>
      </c>
      <c r="O30" s="81" t="s">
        <v>100</v>
      </c>
      <c r="P30" s="85" t="s">
        <v>133</v>
      </c>
      <c r="Q30" s="85"/>
      <c r="R30" s="85"/>
      <c r="S30" s="85" t="s">
        <v>133</v>
      </c>
      <c r="T30" s="85" t="s">
        <v>133</v>
      </c>
      <c r="U30" s="85" t="s">
        <v>133</v>
      </c>
      <c r="V30" s="85" t="s">
        <v>133</v>
      </c>
      <c r="W30" s="85" t="s">
        <v>133</v>
      </c>
      <c r="X30" s="85" t="s">
        <v>133</v>
      </c>
      <c r="Y30" s="85" t="s">
        <v>133</v>
      </c>
      <c r="Z30" s="85" t="s">
        <v>133</v>
      </c>
      <c r="AA30" s="85" t="s">
        <v>133</v>
      </c>
    </row>
    <row r="31" spans="1:27">
      <c r="A31" s="90" t="s">
        <v>101</v>
      </c>
      <c r="B31" s="90"/>
      <c r="C31" s="94" t="s">
        <v>133</v>
      </c>
      <c r="D31" s="94" t="s">
        <v>133</v>
      </c>
      <c r="E31" s="94" t="s">
        <v>133</v>
      </c>
      <c r="F31" s="94" t="s">
        <v>133</v>
      </c>
      <c r="G31" s="94" t="s">
        <v>133</v>
      </c>
      <c r="H31" s="94" t="s">
        <v>133</v>
      </c>
      <c r="I31" s="94" t="s">
        <v>133</v>
      </c>
      <c r="J31" s="94" t="s">
        <v>133</v>
      </c>
      <c r="K31" s="94" t="s">
        <v>133</v>
      </c>
      <c r="L31" s="94" t="s">
        <v>133</v>
      </c>
      <c r="M31" s="94" t="s">
        <v>133</v>
      </c>
      <c r="O31" s="90" t="s">
        <v>101</v>
      </c>
      <c r="P31" s="94" t="s">
        <v>133</v>
      </c>
      <c r="Q31" s="94"/>
      <c r="R31" s="94"/>
      <c r="S31" s="94" t="s">
        <v>133</v>
      </c>
      <c r="T31" s="94" t="s">
        <v>133</v>
      </c>
      <c r="U31" s="94" t="s">
        <v>133</v>
      </c>
      <c r="V31" s="94" t="s">
        <v>133</v>
      </c>
      <c r="W31" s="94" t="s">
        <v>133</v>
      </c>
      <c r="X31" s="94" t="s">
        <v>133</v>
      </c>
      <c r="Y31" s="94" t="s">
        <v>133</v>
      </c>
      <c r="Z31" s="94" t="s">
        <v>133</v>
      </c>
      <c r="AA31" s="94" t="s">
        <v>133</v>
      </c>
    </row>
    <row r="32" spans="1:27">
      <c r="A32" s="81" t="s">
        <v>102</v>
      </c>
      <c r="B32" s="81"/>
      <c r="C32" s="85" t="s">
        <v>133</v>
      </c>
      <c r="D32" s="85" t="s">
        <v>133</v>
      </c>
      <c r="E32" s="85" t="s">
        <v>133</v>
      </c>
      <c r="F32" s="85" t="s">
        <v>133</v>
      </c>
      <c r="G32" s="85" t="s">
        <v>133</v>
      </c>
      <c r="H32" s="85" t="s">
        <v>133</v>
      </c>
      <c r="I32" s="85" t="s">
        <v>133</v>
      </c>
      <c r="J32" s="85" t="s">
        <v>133</v>
      </c>
      <c r="K32" s="85" t="s">
        <v>133</v>
      </c>
      <c r="L32" s="85" t="s">
        <v>133</v>
      </c>
      <c r="M32" s="85" t="s">
        <v>133</v>
      </c>
      <c r="O32" s="81" t="s">
        <v>102</v>
      </c>
      <c r="P32" s="85" t="s">
        <v>133</v>
      </c>
      <c r="Q32" s="85"/>
      <c r="R32" s="85"/>
      <c r="S32" s="85" t="s">
        <v>133</v>
      </c>
      <c r="T32" s="85" t="s">
        <v>133</v>
      </c>
      <c r="U32" s="85" t="s">
        <v>133</v>
      </c>
      <c r="V32" s="85" t="s">
        <v>133</v>
      </c>
      <c r="W32" s="85" t="s">
        <v>133</v>
      </c>
      <c r="X32" s="85" t="s">
        <v>133</v>
      </c>
      <c r="Y32" s="85" t="s">
        <v>133</v>
      </c>
      <c r="Z32" s="85" t="s">
        <v>133</v>
      </c>
      <c r="AA32" s="85" t="s">
        <v>133</v>
      </c>
    </row>
    <row r="33" spans="1:27">
      <c r="A33" s="90" t="s">
        <v>103</v>
      </c>
      <c r="B33" s="90"/>
      <c r="C33" s="94">
        <v>0.13</v>
      </c>
      <c r="D33" s="94">
        <v>7.8E-2</v>
      </c>
      <c r="E33" s="94">
        <v>0.11</v>
      </c>
      <c r="F33" s="94">
        <v>0</v>
      </c>
      <c r="G33" s="94">
        <v>0</v>
      </c>
      <c r="H33" s="94">
        <v>7.0999999999999994E-2</v>
      </c>
      <c r="I33" s="94">
        <v>0.84</v>
      </c>
      <c r="J33" s="94">
        <v>7.1000000000000004E-3</v>
      </c>
      <c r="K33" s="94">
        <v>2.8</v>
      </c>
      <c r="L33" s="94">
        <v>0</v>
      </c>
      <c r="M33" s="94">
        <v>1.3</v>
      </c>
      <c r="O33" s="90" t="s">
        <v>103</v>
      </c>
      <c r="P33" s="94" t="s">
        <v>133</v>
      </c>
      <c r="Q33" s="94"/>
      <c r="R33" s="94"/>
      <c r="S33" s="94" t="s">
        <v>133</v>
      </c>
      <c r="T33" s="94" t="s">
        <v>133</v>
      </c>
      <c r="U33" s="94" t="s">
        <v>133</v>
      </c>
      <c r="V33" s="94" t="s">
        <v>133</v>
      </c>
      <c r="W33" s="94" t="s">
        <v>133</v>
      </c>
      <c r="X33" s="94" t="s">
        <v>133</v>
      </c>
      <c r="Y33" s="94" t="s">
        <v>133</v>
      </c>
      <c r="Z33" s="94" t="s">
        <v>133</v>
      </c>
      <c r="AA33" s="94" t="s">
        <v>133</v>
      </c>
    </row>
    <row r="34" spans="1:27">
      <c r="A34" s="81" t="s">
        <v>104</v>
      </c>
      <c r="B34" s="81"/>
      <c r="C34" s="85">
        <v>2.7E-2</v>
      </c>
      <c r="D34" s="85">
        <v>2.8000000000000001E-2</v>
      </c>
      <c r="E34" s="85">
        <v>3.5000000000000003E-2</v>
      </c>
      <c r="F34" s="85">
        <v>0.72</v>
      </c>
      <c r="G34" s="85">
        <v>2.1000000000000001E-2</v>
      </c>
      <c r="H34" s="85">
        <v>0.16</v>
      </c>
      <c r="I34" s="85">
        <v>0.17</v>
      </c>
      <c r="J34" s="85">
        <v>2.4E-2</v>
      </c>
      <c r="K34" s="85">
        <v>5.0999999999999996</v>
      </c>
      <c r="L34" s="85">
        <v>4.3999999999999997E-2</v>
      </c>
      <c r="M34" s="85">
        <v>2.2999999999999998</v>
      </c>
      <c r="O34" s="81" t="s">
        <v>104</v>
      </c>
      <c r="P34" s="85" t="s">
        <v>133</v>
      </c>
      <c r="Q34" s="85"/>
      <c r="R34" s="85"/>
      <c r="S34" s="85" t="s">
        <v>133</v>
      </c>
      <c r="T34" s="85" t="s">
        <v>133</v>
      </c>
      <c r="U34" s="85" t="s">
        <v>133</v>
      </c>
      <c r="V34" s="85" t="s">
        <v>133</v>
      </c>
      <c r="W34" s="85" t="s">
        <v>133</v>
      </c>
      <c r="X34" s="85" t="s">
        <v>133</v>
      </c>
      <c r="Y34" s="85" t="s">
        <v>133</v>
      </c>
      <c r="Z34" s="85" t="s">
        <v>133</v>
      </c>
      <c r="AA34" s="85" t="s">
        <v>133</v>
      </c>
    </row>
    <row r="35" spans="1:27">
      <c r="A35" s="90" t="s">
        <v>105</v>
      </c>
      <c r="B35" s="90"/>
      <c r="C35" s="94" t="s">
        <v>133</v>
      </c>
      <c r="D35" s="94" t="s">
        <v>133</v>
      </c>
      <c r="E35" s="94" t="s">
        <v>133</v>
      </c>
      <c r="F35" s="94" t="s">
        <v>133</v>
      </c>
      <c r="G35" s="94" t="s">
        <v>133</v>
      </c>
      <c r="H35" s="94" t="s">
        <v>133</v>
      </c>
      <c r="I35" s="94" t="s">
        <v>133</v>
      </c>
      <c r="J35" s="94" t="s">
        <v>133</v>
      </c>
      <c r="K35" s="94" t="s">
        <v>133</v>
      </c>
      <c r="L35" s="94" t="s">
        <v>133</v>
      </c>
      <c r="M35" s="94" t="s">
        <v>133</v>
      </c>
      <c r="O35" s="90" t="s">
        <v>105</v>
      </c>
      <c r="P35" s="94" t="s">
        <v>133</v>
      </c>
      <c r="Q35" s="94"/>
      <c r="R35" s="94"/>
      <c r="S35" s="94" t="s">
        <v>133</v>
      </c>
      <c r="T35" s="94" t="s">
        <v>133</v>
      </c>
      <c r="U35" s="94" t="s">
        <v>133</v>
      </c>
      <c r="V35" s="94" t="s">
        <v>133</v>
      </c>
      <c r="W35" s="94" t="s">
        <v>133</v>
      </c>
      <c r="X35" s="94" t="s">
        <v>133</v>
      </c>
      <c r="Y35" s="94" t="s">
        <v>133</v>
      </c>
      <c r="Z35" s="94" t="s">
        <v>133</v>
      </c>
      <c r="AA35" s="94" t="s">
        <v>133</v>
      </c>
    </row>
    <row r="36" spans="1:27">
      <c r="A36" s="81" t="s">
        <v>106</v>
      </c>
      <c r="B36" s="81"/>
      <c r="C36" s="85" t="s">
        <v>133</v>
      </c>
      <c r="D36" s="85" t="s">
        <v>133</v>
      </c>
      <c r="E36" s="85" t="s">
        <v>133</v>
      </c>
      <c r="F36" s="85" t="s">
        <v>133</v>
      </c>
      <c r="G36" s="85" t="s">
        <v>133</v>
      </c>
      <c r="H36" s="85" t="s">
        <v>133</v>
      </c>
      <c r="I36" s="85" t="s">
        <v>133</v>
      </c>
      <c r="J36" s="85" t="s">
        <v>133</v>
      </c>
      <c r="K36" s="85" t="s">
        <v>133</v>
      </c>
      <c r="L36" s="85" t="s">
        <v>133</v>
      </c>
      <c r="M36" s="85" t="s">
        <v>133</v>
      </c>
      <c r="O36" s="81" t="s">
        <v>106</v>
      </c>
      <c r="P36" s="85" t="s">
        <v>133</v>
      </c>
      <c r="Q36" s="85"/>
      <c r="R36" s="85"/>
      <c r="S36" s="85" t="s">
        <v>133</v>
      </c>
      <c r="T36" s="85" t="s">
        <v>133</v>
      </c>
      <c r="U36" s="85" t="s">
        <v>133</v>
      </c>
      <c r="V36" s="85" t="s">
        <v>133</v>
      </c>
      <c r="W36" s="85" t="s">
        <v>133</v>
      </c>
      <c r="X36" s="85" t="s">
        <v>133</v>
      </c>
      <c r="Y36" s="85" t="s">
        <v>133</v>
      </c>
      <c r="Z36" s="85" t="s">
        <v>133</v>
      </c>
      <c r="AA36" s="85" t="s">
        <v>133</v>
      </c>
    </row>
    <row r="37" spans="1:27">
      <c r="A37" s="90" t="s">
        <v>107</v>
      </c>
      <c r="B37" s="90"/>
      <c r="C37" s="94" t="s">
        <v>133</v>
      </c>
      <c r="D37" s="94" t="s">
        <v>133</v>
      </c>
      <c r="E37" s="94" t="s">
        <v>133</v>
      </c>
      <c r="F37" s="94" t="s">
        <v>133</v>
      </c>
      <c r="G37" s="94" t="s">
        <v>133</v>
      </c>
      <c r="H37" s="94" t="s">
        <v>133</v>
      </c>
      <c r="I37" s="94" t="s">
        <v>133</v>
      </c>
      <c r="J37" s="94" t="s">
        <v>133</v>
      </c>
      <c r="K37" s="94" t="s">
        <v>133</v>
      </c>
      <c r="L37" s="94" t="s">
        <v>133</v>
      </c>
      <c r="M37" s="94" t="s">
        <v>133</v>
      </c>
      <c r="O37" s="90" t="s">
        <v>107</v>
      </c>
      <c r="P37" s="94" t="s">
        <v>133</v>
      </c>
      <c r="Q37" s="94"/>
      <c r="R37" s="94"/>
      <c r="S37" s="94" t="s">
        <v>133</v>
      </c>
      <c r="T37" s="94" t="s">
        <v>133</v>
      </c>
      <c r="U37" s="94" t="s">
        <v>133</v>
      </c>
      <c r="V37" s="94" t="s">
        <v>133</v>
      </c>
      <c r="W37" s="94" t="s">
        <v>133</v>
      </c>
      <c r="X37" s="94" t="s">
        <v>133</v>
      </c>
      <c r="Y37" s="94" t="s">
        <v>133</v>
      </c>
      <c r="Z37" s="94" t="s">
        <v>133</v>
      </c>
      <c r="AA37" s="94" t="s">
        <v>133</v>
      </c>
    </row>
    <row r="38" spans="1:27">
      <c r="A38" s="81" t="s">
        <v>108</v>
      </c>
      <c r="B38" s="81"/>
      <c r="C38" s="85" t="s">
        <v>133</v>
      </c>
      <c r="D38" s="85" t="s">
        <v>133</v>
      </c>
      <c r="E38" s="85" t="s">
        <v>133</v>
      </c>
      <c r="F38" s="85" t="s">
        <v>133</v>
      </c>
      <c r="G38" s="85" t="s">
        <v>133</v>
      </c>
      <c r="H38" s="85" t="s">
        <v>133</v>
      </c>
      <c r="I38" s="85" t="s">
        <v>133</v>
      </c>
      <c r="J38" s="85" t="s">
        <v>133</v>
      </c>
      <c r="K38" s="85" t="s">
        <v>133</v>
      </c>
      <c r="L38" s="85" t="s">
        <v>133</v>
      </c>
      <c r="M38" s="85" t="s">
        <v>133</v>
      </c>
      <c r="O38" s="81" t="s">
        <v>108</v>
      </c>
      <c r="P38" s="85" t="s">
        <v>133</v>
      </c>
      <c r="Q38" s="85"/>
      <c r="R38" s="85"/>
      <c r="S38" s="85" t="s">
        <v>133</v>
      </c>
      <c r="T38" s="85" t="s">
        <v>133</v>
      </c>
      <c r="U38" s="85" t="s">
        <v>133</v>
      </c>
      <c r="V38" s="85" t="s">
        <v>133</v>
      </c>
      <c r="W38" s="85" t="s">
        <v>133</v>
      </c>
      <c r="X38" s="85" t="s">
        <v>133</v>
      </c>
      <c r="Y38" s="85" t="s">
        <v>133</v>
      </c>
      <c r="Z38" s="85" t="s">
        <v>133</v>
      </c>
      <c r="AA38" s="85" t="s">
        <v>133</v>
      </c>
    </row>
    <row r="39" spans="1:27">
      <c r="A39" s="90" t="s">
        <v>109</v>
      </c>
      <c r="B39" s="90"/>
      <c r="C39" s="94" t="s">
        <v>133</v>
      </c>
      <c r="D39" s="94" t="s">
        <v>133</v>
      </c>
      <c r="E39" s="94" t="s">
        <v>133</v>
      </c>
      <c r="F39" s="94" t="s">
        <v>133</v>
      </c>
      <c r="G39" s="94" t="s">
        <v>133</v>
      </c>
      <c r="H39" s="94" t="s">
        <v>133</v>
      </c>
      <c r="I39" s="94" t="s">
        <v>133</v>
      </c>
      <c r="J39" s="94" t="s">
        <v>133</v>
      </c>
      <c r="K39" s="94" t="s">
        <v>133</v>
      </c>
      <c r="L39" s="94" t="s">
        <v>133</v>
      </c>
      <c r="M39" s="94" t="s">
        <v>133</v>
      </c>
      <c r="O39" s="90" t="s">
        <v>109</v>
      </c>
      <c r="P39" s="94" t="s">
        <v>133</v>
      </c>
      <c r="Q39" s="94"/>
      <c r="R39" s="94"/>
      <c r="S39" s="94" t="s">
        <v>133</v>
      </c>
      <c r="T39" s="94" t="s">
        <v>133</v>
      </c>
      <c r="U39" s="94" t="s">
        <v>133</v>
      </c>
      <c r="V39" s="94" t="s">
        <v>133</v>
      </c>
      <c r="W39" s="94" t="s">
        <v>133</v>
      </c>
      <c r="X39" s="94" t="s">
        <v>133</v>
      </c>
      <c r="Y39" s="94" t="s">
        <v>133</v>
      </c>
      <c r="Z39" s="94" t="s">
        <v>133</v>
      </c>
      <c r="AA39" s="94" t="s">
        <v>133</v>
      </c>
    </row>
    <row r="40" spans="1:27">
      <c r="A40" s="81" t="s">
        <v>128</v>
      </c>
      <c r="B40" s="81"/>
      <c r="C40" s="85">
        <v>0.27</v>
      </c>
      <c r="D40" s="85">
        <v>0.51</v>
      </c>
      <c r="E40" s="85">
        <v>0.7</v>
      </c>
      <c r="F40" s="85">
        <v>1.2</v>
      </c>
      <c r="G40" s="85">
        <v>0.11</v>
      </c>
      <c r="H40" s="85">
        <v>1.7</v>
      </c>
      <c r="I40" s="85">
        <v>4.0999999999999996</v>
      </c>
      <c r="J40" s="85">
        <v>2.4</v>
      </c>
      <c r="K40" s="85">
        <v>1.9</v>
      </c>
      <c r="L40" s="85">
        <v>11</v>
      </c>
      <c r="M40" s="85">
        <v>0.85</v>
      </c>
      <c r="O40" s="81" t="s">
        <v>128</v>
      </c>
      <c r="P40" s="85">
        <v>0.18474653729173976</v>
      </c>
      <c r="Q40" s="85"/>
      <c r="R40" s="85"/>
      <c r="S40" s="85">
        <v>0</v>
      </c>
      <c r="T40" s="85">
        <v>0.66060883031591799</v>
      </c>
      <c r="U40" s="85">
        <v>0.20154167704553427</v>
      </c>
      <c r="V40" s="85">
        <v>1.0105075751866373</v>
      </c>
      <c r="W40" s="85">
        <v>2.5192709630691787</v>
      </c>
      <c r="X40" s="85">
        <v>0.24352952643002057</v>
      </c>
      <c r="Y40" s="85">
        <v>0.18474653729173976</v>
      </c>
      <c r="Z40" s="85">
        <v>8.0644662717803364</v>
      </c>
      <c r="AA40" s="85">
        <v>1.1924549225194112</v>
      </c>
    </row>
    <row r="41" spans="1:27">
      <c r="A41" s="90" t="s">
        <v>84</v>
      </c>
      <c r="B41" s="90"/>
      <c r="C41" s="94">
        <v>0.32</v>
      </c>
      <c r="D41" s="94">
        <v>0.56999999999999995</v>
      </c>
      <c r="E41" s="94">
        <v>0.73</v>
      </c>
      <c r="F41" s="94">
        <v>1.4</v>
      </c>
      <c r="G41" s="94">
        <v>0.16</v>
      </c>
      <c r="H41" s="94">
        <v>2.1</v>
      </c>
      <c r="I41" s="94">
        <v>5.9</v>
      </c>
      <c r="J41" s="94">
        <v>2.8</v>
      </c>
      <c r="K41" s="94">
        <v>2.1</v>
      </c>
      <c r="L41" s="94">
        <v>14</v>
      </c>
      <c r="M41" s="94">
        <v>0.96</v>
      </c>
      <c r="O41" s="90" t="s">
        <v>84</v>
      </c>
      <c r="P41" s="94">
        <v>0.18474653729173976</v>
      </c>
      <c r="Q41" s="94"/>
      <c r="R41" s="94"/>
      <c r="S41" s="94">
        <v>0</v>
      </c>
      <c r="T41" s="94">
        <v>0.76697804875661657</v>
      </c>
      <c r="U41" s="94">
        <v>0.20154167704553427</v>
      </c>
      <c r="V41" s="94">
        <v>1.0776881342018152</v>
      </c>
      <c r="W41" s="94">
        <v>2.787993199129891</v>
      </c>
      <c r="X41" s="94">
        <v>0.24352952643002057</v>
      </c>
      <c r="Y41" s="94">
        <v>0.18474653729173976</v>
      </c>
      <c r="Z41" s="94">
        <v>9.3772863625352763</v>
      </c>
      <c r="AA41" s="94">
        <v>1.1924549225194112</v>
      </c>
    </row>
    <row r="42" spans="1:27">
      <c r="A42" s="81" t="s">
        <v>129</v>
      </c>
      <c r="B42" s="81"/>
      <c r="C42" s="85">
        <v>0</v>
      </c>
      <c r="D42" s="85">
        <v>0</v>
      </c>
      <c r="E42" s="85">
        <v>0</v>
      </c>
      <c r="F42" s="85">
        <v>0</v>
      </c>
      <c r="G42" s="85">
        <v>0</v>
      </c>
      <c r="H42" s="85">
        <v>1.7000000000000001E-2</v>
      </c>
      <c r="I42" s="85">
        <v>0</v>
      </c>
      <c r="J42" s="85">
        <v>0</v>
      </c>
      <c r="K42" s="85">
        <v>8.8000000000000005E-3</v>
      </c>
      <c r="L42" s="85">
        <v>9.7000000000000003E-2</v>
      </c>
      <c r="M42" s="85">
        <v>0</v>
      </c>
      <c r="O42" s="81" t="s">
        <v>129</v>
      </c>
      <c r="P42" s="85">
        <v>0</v>
      </c>
      <c r="Q42" s="85"/>
      <c r="R42" s="85"/>
      <c r="S42" s="85">
        <v>0</v>
      </c>
      <c r="T42" s="85">
        <v>0</v>
      </c>
      <c r="U42" s="85">
        <v>0</v>
      </c>
      <c r="V42" s="85">
        <v>0.21833681679932881</v>
      </c>
      <c r="W42" s="85">
        <v>0</v>
      </c>
      <c r="X42" s="85">
        <v>0</v>
      </c>
      <c r="Y42" s="85">
        <v>0</v>
      </c>
      <c r="Z42" s="85">
        <v>1.125274363504233</v>
      </c>
      <c r="AA42" s="85">
        <v>0</v>
      </c>
    </row>
    <row r="43" spans="1:27">
      <c r="A43" s="90" t="s">
        <v>110</v>
      </c>
      <c r="B43" s="90"/>
      <c r="C43" s="94">
        <v>0</v>
      </c>
      <c r="D43" s="94">
        <v>0</v>
      </c>
      <c r="E43" s="94">
        <v>0</v>
      </c>
      <c r="F43" s="94">
        <v>6.6E-3</v>
      </c>
      <c r="G43" s="94">
        <v>0</v>
      </c>
      <c r="H43" s="94">
        <v>2.7E-2</v>
      </c>
      <c r="I43" s="94">
        <v>0</v>
      </c>
      <c r="J43" s="94">
        <v>0</v>
      </c>
      <c r="K43" s="94">
        <v>1.4E-2</v>
      </c>
      <c r="L43" s="94">
        <v>0.1</v>
      </c>
      <c r="M43" s="94">
        <v>0</v>
      </c>
      <c r="O43" s="90" t="s">
        <v>110</v>
      </c>
      <c r="P43" s="94">
        <v>0</v>
      </c>
      <c r="Q43" s="94"/>
      <c r="R43" s="94"/>
      <c r="S43" s="94">
        <v>0</v>
      </c>
      <c r="T43" s="94">
        <v>0</v>
      </c>
      <c r="U43" s="94">
        <v>0</v>
      </c>
      <c r="V43" s="94">
        <v>0.21833681679932881</v>
      </c>
      <c r="W43" s="94">
        <v>0</v>
      </c>
      <c r="X43" s="94">
        <v>0</v>
      </c>
      <c r="Y43" s="94">
        <v>0</v>
      </c>
      <c r="Z43" s="94">
        <v>0.9363290412740447</v>
      </c>
      <c r="AA43" s="94">
        <v>0</v>
      </c>
    </row>
    <row r="44" spans="1:27">
      <c r="A44" s="81" t="s">
        <v>130</v>
      </c>
      <c r="B44" s="81"/>
      <c r="C44" s="85">
        <v>0</v>
      </c>
      <c r="D44" s="85">
        <v>0</v>
      </c>
      <c r="E44" s="85">
        <v>0</v>
      </c>
      <c r="F44" s="85">
        <v>0</v>
      </c>
      <c r="G44" s="85">
        <v>0</v>
      </c>
      <c r="H44" s="85">
        <v>1.7000000000000001E-2</v>
      </c>
      <c r="I44" s="85">
        <v>0.25</v>
      </c>
      <c r="J44" s="85">
        <v>0.05</v>
      </c>
      <c r="K44" s="85">
        <v>3.1E-2</v>
      </c>
      <c r="L44" s="85">
        <v>0.15</v>
      </c>
      <c r="M44" s="85">
        <v>0</v>
      </c>
      <c r="O44" s="81" t="s">
        <v>130</v>
      </c>
      <c r="P44" s="85">
        <v>0</v>
      </c>
      <c r="Q44" s="85"/>
      <c r="R44" s="85"/>
      <c r="S44" s="85">
        <v>0</v>
      </c>
      <c r="T44" s="85">
        <v>0</v>
      </c>
      <c r="U44" s="85">
        <v>0</v>
      </c>
      <c r="V44" s="85">
        <v>0</v>
      </c>
      <c r="W44" s="85">
        <v>0</v>
      </c>
      <c r="X44" s="85">
        <v>0</v>
      </c>
      <c r="Y44" s="85">
        <v>0</v>
      </c>
      <c r="Z44" s="85">
        <v>3.8460870036189454</v>
      </c>
      <c r="AA44" s="85">
        <v>0</v>
      </c>
    </row>
    <row r="45" spans="1:27">
      <c r="A45" s="90" t="s">
        <v>111</v>
      </c>
      <c r="B45" s="90"/>
      <c r="C45" s="94">
        <v>0</v>
      </c>
      <c r="D45" s="94">
        <v>0</v>
      </c>
      <c r="E45" s="94">
        <v>0</v>
      </c>
      <c r="F45" s="94">
        <v>1.0999999999999999E-2</v>
      </c>
      <c r="G45" s="94">
        <v>0</v>
      </c>
      <c r="H45" s="94">
        <v>2.8000000000000001E-2</v>
      </c>
      <c r="I45" s="94">
        <v>0.25</v>
      </c>
      <c r="J45" s="94">
        <v>0.05</v>
      </c>
      <c r="K45" s="94">
        <v>4.7E-2</v>
      </c>
      <c r="L45" s="94">
        <v>0.16</v>
      </c>
      <c r="M45" s="94">
        <v>0</v>
      </c>
      <c r="O45" s="90" t="s">
        <v>111</v>
      </c>
      <c r="P45" s="94">
        <v>0</v>
      </c>
      <c r="Q45" s="94"/>
      <c r="R45" s="94"/>
      <c r="S45" s="94">
        <v>0</v>
      </c>
      <c r="T45" s="94">
        <v>0</v>
      </c>
      <c r="U45" s="94">
        <v>0</v>
      </c>
      <c r="V45" s="94">
        <v>0.16795139753794525</v>
      </c>
      <c r="W45" s="94">
        <v>0</v>
      </c>
      <c r="X45" s="94">
        <v>0</v>
      </c>
      <c r="Y45" s="94">
        <v>0</v>
      </c>
      <c r="Z45" s="94">
        <v>4.1022128848643122</v>
      </c>
      <c r="AA45" s="94">
        <v>0</v>
      </c>
    </row>
    <row r="46" spans="1:27">
      <c r="A46" s="81" t="s">
        <v>131</v>
      </c>
      <c r="B46" s="81"/>
      <c r="C46" s="85">
        <v>4.9000000000000002E-2</v>
      </c>
      <c r="D46" s="85">
        <v>1.6E-2</v>
      </c>
      <c r="E46" s="85">
        <v>0</v>
      </c>
      <c r="F46" s="85">
        <v>8.5000000000000006E-2</v>
      </c>
      <c r="G46" s="85">
        <v>3.7999999999999999E-2</v>
      </c>
      <c r="H46" s="85">
        <v>0.47</v>
      </c>
      <c r="I46" s="85">
        <v>2</v>
      </c>
      <c r="J46" s="85">
        <v>0.18</v>
      </c>
      <c r="K46" s="85">
        <v>8.4000000000000005E-2</v>
      </c>
      <c r="L46" s="85">
        <v>1.1000000000000001</v>
      </c>
      <c r="M46" s="85">
        <v>0.42</v>
      </c>
      <c r="O46" s="81" t="s">
        <v>131</v>
      </c>
      <c r="P46" s="85">
        <v>0</v>
      </c>
      <c r="Q46" s="85"/>
      <c r="R46" s="85"/>
      <c r="S46" s="85">
        <v>0</v>
      </c>
      <c r="T46" s="85">
        <v>0</v>
      </c>
      <c r="U46" s="85">
        <v>0</v>
      </c>
      <c r="V46" s="85">
        <v>1.0454974496737091</v>
      </c>
      <c r="W46" s="85">
        <v>2.128783963793456</v>
      </c>
      <c r="X46" s="85">
        <v>0.47026391310624671</v>
      </c>
      <c r="Y46" s="85">
        <v>0.16795139753794525</v>
      </c>
      <c r="Z46" s="85">
        <v>0.86215050736145216</v>
      </c>
      <c r="AA46" s="85">
        <v>0.41987849384486309</v>
      </c>
    </row>
    <row r="47" spans="1:27">
      <c r="A47" s="90" t="s">
        <v>86</v>
      </c>
      <c r="B47" s="90"/>
      <c r="C47" s="94">
        <v>5.8999999999999997E-2</v>
      </c>
      <c r="D47" s="94">
        <v>1.9E-2</v>
      </c>
      <c r="E47" s="94">
        <v>0</v>
      </c>
      <c r="F47" s="94">
        <v>0.12</v>
      </c>
      <c r="G47" s="94">
        <v>4.1000000000000002E-2</v>
      </c>
      <c r="H47" s="94">
        <v>0.57999999999999996</v>
      </c>
      <c r="I47" s="94">
        <v>2.2999999999999998</v>
      </c>
      <c r="J47" s="94">
        <v>0.35</v>
      </c>
      <c r="K47" s="94">
        <v>9.9000000000000005E-2</v>
      </c>
      <c r="L47" s="94">
        <v>2</v>
      </c>
      <c r="M47" s="94">
        <v>0.49</v>
      </c>
      <c r="O47" s="90" t="s">
        <v>86</v>
      </c>
      <c r="P47" s="94">
        <v>0</v>
      </c>
      <c r="Q47" s="94"/>
      <c r="R47" s="94"/>
      <c r="S47" s="94">
        <v>0</v>
      </c>
      <c r="T47" s="94">
        <v>0</v>
      </c>
      <c r="U47" s="94">
        <v>0</v>
      </c>
      <c r="V47" s="94">
        <v>1.0496962346121577</v>
      </c>
      <c r="W47" s="94">
        <v>2.128783963793456</v>
      </c>
      <c r="X47" s="94">
        <v>0.47026391310624671</v>
      </c>
      <c r="Y47" s="94">
        <v>0.16795139753794525</v>
      </c>
      <c r="Z47" s="94">
        <v>0.86215050736145216</v>
      </c>
      <c r="AA47" s="94">
        <v>0.41987849384486309</v>
      </c>
    </row>
    <row r="48" spans="1:27">
      <c r="A48" s="81" t="s">
        <v>132</v>
      </c>
      <c r="B48" s="81"/>
      <c r="C48" s="85">
        <v>6.8000000000000005E-2</v>
      </c>
      <c r="D48" s="85">
        <v>0.02</v>
      </c>
      <c r="E48" s="85">
        <v>0</v>
      </c>
      <c r="F48" s="85">
        <v>7.6999999999999999E-2</v>
      </c>
      <c r="G48" s="85">
        <v>4.5999999999999999E-2</v>
      </c>
      <c r="H48" s="85">
        <v>0.4</v>
      </c>
      <c r="I48" s="85">
        <v>2</v>
      </c>
      <c r="J48" s="85">
        <v>0.2</v>
      </c>
      <c r="K48" s="85">
        <v>6.6000000000000003E-2</v>
      </c>
      <c r="L48" s="85">
        <v>1.1000000000000001</v>
      </c>
      <c r="M48" s="85">
        <v>0.44</v>
      </c>
      <c r="O48" s="81" t="s">
        <v>132</v>
      </c>
      <c r="P48" s="85">
        <v>0.20154167704553427</v>
      </c>
      <c r="Q48" s="85"/>
      <c r="R48" s="85"/>
      <c r="S48" s="85">
        <v>0</v>
      </c>
      <c r="T48" s="85">
        <v>0</v>
      </c>
      <c r="U48" s="85">
        <v>0.73898614916695904</v>
      </c>
      <c r="V48" s="85">
        <v>1.4695747284570206</v>
      </c>
      <c r="W48" s="85">
        <v>2.295335766351918</v>
      </c>
      <c r="X48" s="85">
        <v>0.28551737581450692</v>
      </c>
      <c r="Y48" s="85">
        <v>0.18474653729173976</v>
      </c>
      <c r="Z48" s="85">
        <v>0.8901424069511098</v>
      </c>
      <c r="AA48" s="85">
        <v>0.21833681679932881</v>
      </c>
    </row>
    <row r="49" spans="1:27">
      <c r="A49" s="90" t="s">
        <v>88</v>
      </c>
      <c r="B49" s="90"/>
      <c r="C49" s="94">
        <v>0.08</v>
      </c>
      <c r="D49" s="94">
        <v>2.5000000000000001E-2</v>
      </c>
      <c r="E49" s="94">
        <v>0</v>
      </c>
      <c r="F49" s="94">
        <v>0.12</v>
      </c>
      <c r="G49" s="94">
        <v>5.2999999999999999E-2</v>
      </c>
      <c r="H49" s="94">
        <v>0.57999999999999996</v>
      </c>
      <c r="I49" s="94">
        <v>2.4</v>
      </c>
      <c r="J49" s="94">
        <v>0.25</v>
      </c>
      <c r="K49" s="94">
        <v>0.11</v>
      </c>
      <c r="L49" s="94">
        <v>1.4</v>
      </c>
      <c r="M49" s="94">
        <v>0.46</v>
      </c>
      <c r="O49" s="90" t="s">
        <v>88</v>
      </c>
      <c r="P49" s="94">
        <v>0.20154167704553427</v>
      </c>
      <c r="Q49" s="94"/>
      <c r="R49" s="94"/>
      <c r="S49" s="94">
        <v>0</v>
      </c>
      <c r="T49" s="94">
        <v>0</v>
      </c>
      <c r="U49" s="94">
        <v>0.73898614916695904</v>
      </c>
      <c r="V49" s="94">
        <v>1.4737735133954692</v>
      </c>
      <c r="W49" s="94">
        <v>2.295335766351918</v>
      </c>
      <c r="X49" s="94">
        <v>0.28551737581450692</v>
      </c>
      <c r="Y49" s="94">
        <v>0.18474653729173976</v>
      </c>
      <c r="Z49" s="94">
        <v>0.8901424069511098</v>
      </c>
      <c r="AA49" s="94">
        <v>0.21833681679932881</v>
      </c>
    </row>
    <row r="50" spans="1:27">
      <c r="A50" s="81" t="s">
        <v>112</v>
      </c>
      <c r="B50" s="81"/>
      <c r="C50" s="85" t="s">
        <v>133</v>
      </c>
      <c r="D50" s="85" t="s">
        <v>133</v>
      </c>
      <c r="E50" s="85" t="s">
        <v>133</v>
      </c>
      <c r="F50" s="85" t="s">
        <v>133</v>
      </c>
      <c r="G50" s="85" t="s">
        <v>133</v>
      </c>
      <c r="H50" s="85" t="s">
        <v>133</v>
      </c>
      <c r="I50" s="85" t="s">
        <v>133</v>
      </c>
      <c r="J50" s="85" t="s">
        <v>133</v>
      </c>
      <c r="K50" s="85" t="s">
        <v>133</v>
      </c>
      <c r="L50" s="85" t="s">
        <v>133</v>
      </c>
      <c r="M50" s="85" t="s">
        <v>133</v>
      </c>
      <c r="O50" s="81" t="s">
        <v>112</v>
      </c>
      <c r="P50" s="85" t="s">
        <v>133</v>
      </c>
      <c r="Q50" s="85"/>
      <c r="R50" s="85"/>
      <c r="S50" s="85" t="s">
        <v>133</v>
      </c>
      <c r="T50" s="85" t="s">
        <v>133</v>
      </c>
      <c r="U50" s="85" t="s">
        <v>133</v>
      </c>
      <c r="V50" s="85" t="s">
        <v>133</v>
      </c>
      <c r="W50" s="85" t="s">
        <v>133</v>
      </c>
      <c r="X50" s="85" t="s">
        <v>133</v>
      </c>
      <c r="Y50" s="85" t="s">
        <v>133</v>
      </c>
      <c r="Z50" s="85" t="s">
        <v>133</v>
      </c>
      <c r="AA50" s="85" t="s">
        <v>133</v>
      </c>
    </row>
    <row r="51" spans="1:27">
      <c r="A51" s="90" t="s">
        <v>113</v>
      </c>
      <c r="B51" s="90"/>
      <c r="C51" s="94">
        <v>2.8000000000000001E-2</v>
      </c>
      <c r="D51" s="94">
        <v>4.1000000000000002E-2</v>
      </c>
      <c r="E51" s="94">
        <v>1.9E-2</v>
      </c>
      <c r="F51" s="94">
        <v>7.1999999999999995E-2</v>
      </c>
      <c r="G51" s="94">
        <v>4.4999999999999998E-2</v>
      </c>
      <c r="H51" s="94">
        <v>6.6000000000000003E-2</v>
      </c>
      <c r="I51" s="94">
        <v>1.2E-2</v>
      </c>
      <c r="J51" s="94">
        <v>2.1000000000000001E-2</v>
      </c>
      <c r="K51" s="94">
        <v>0.02</v>
      </c>
      <c r="L51" s="94">
        <v>3.5000000000000003E-2</v>
      </c>
      <c r="M51" s="94">
        <v>0</v>
      </c>
      <c r="O51" s="90" t="s">
        <v>113</v>
      </c>
      <c r="P51" s="94">
        <v>0.60462503113660282</v>
      </c>
      <c r="Q51" s="94"/>
      <c r="R51" s="94"/>
      <c r="S51" s="94">
        <v>0.33590279507589049</v>
      </c>
      <c r="T51" s="94">
        <v>0.73058857929006182</v>
      </c>
      <c r="U51" s="94">
        <v>0.86494969732041793</v>
      </c>
      <c r="V51" s="94">
        <v>0.41148092396796587</v>
      </c>
      <c r="W51" s="94">
        <v>0.43667363359865763</v>
      </c>
      <c r="X51" s="94">
        <v>0.34430036495278776</v>
      </c>
      <c r="Y51" s="94">
        <v>0.33590279507589049</v>
      </c>
      <c r="Z51" s="94">
        <v>0.4086817340090001</v>
      </c>
      <c r="AA51" s="94">
        <v>0.57943232150591106</v>
      </c>
    </row>
    <row r="52" spans="1:27">
      <c r="A52" s="81" t="s">
        <v>114</v>
      </c>
      <c r="B52" s="81"/>
      <c r="C52" s="85" t="s">
        <v>133</v>
      </c>
      <c r="D52" s="85" t="s">
        <v>133</v>
      </c>
      <c r="E52" s="85" t="s">
        <v>133</v>
      </c>
      <c r="F52" s="85" t="s">
        <v>133</v>
      </c>
      <c r="G52" s="85" t="s">
        <v>133</v>
      </c>
      <c r="H52" s="85" t="s">
        <v>133</v>
      </c>
      <c r="I52" s="85" t="s">
        <v>133</v>
      </c>
      <c r="J52" s="85" t="s">
        <v>133</v>
      </c>
      <c r="K52" s="85" t="s">
        <v>133</v>
      </c>
      <c r="L52" s="85" t="s">
        <v>133</v>
      </c>
      <c r="M52" s="85" t="s">
        <v>133</v>
      </c>
      <c r="O52" s="81" t="s">
        <v>114</v>
      </c>
      <c r="P52" s="85" t="s">
        <v>133</v>
      </c>
      <c r="Q52" s="85"/>
      <c r="R52" s="85"/>
      <c r="S52" s="85" t="s">
        <v>133</v>
      </c>
      <c r="T52" s="85" t="s">
        <v>133</v>
      </c>
      <c r="U52" s="85" t="s">
        <v>133</v>
      </c>
      <c r="V52" s="85" t="s">
        <v>133</v>
      </c>
      <c r="W52" s="85" t="s">
        <v>133</v>
      </c>
      <c r="X52" s="85" t="s">
        <v>133</v>
      </c>
      <c r="Y52" s="85" t="s">
        <v>133</v>
      </c>
      <c r="Z52" s="85" t="s">
        <v>133</v>
      </c>
      <c r="AA52" s="85" t="s">
        <v>133</v>
      </c>
    </row>
    <row r="53" spans="1:27">
      <c r="A53" s="90" t="s">
        <v>115</v>
      </c>
      <c r="B53" s="90"/>
      <c r="C53" s="94">
        <v>7.3000000000000001E-3</v>
      </c>
      <c r="D53" s="94">
        <v>1.0999999999999999E-2</v>
      </c>
      <c r="E53" s="94">
        <v>0.01</v>
      </c>
      <c r="F53" s="94">
        <v>0</v>
      </c>
      <c r="G53" s="94">
        <v>1.9E-2</v>
      </c>
      <c r="H53" s="94">
        <v>0.03</v>
      </c>
      <c r="I53" s="94">
        <v>9.5999999999999992E-3</v>
      </c>
      <c r="J53" s="94">
        <v>0</v>
      </c>
      <c r="K53" s="94">
        <v>0</v>
      </c>
      <c r="L53" s="94">
        <v>2.1000000000000001E-2</v>
      </c>
      <c r="M53" s="94">
        <v>0.18</v>
      </c>
      <c r="O53" s="90" t="s">
        <v>115</v>
      </c>
      <c r="P53" s="94">
        <v>0.55423961187521931</v>
      </c>
      <c r="Q53" s="94"/>
      <c r="R53" s="94"/>
      <c r="S53" s="94">
        <v>0.30231251556830141</v>
      </c>
      <c r="T53" s="94">
        <v>0.68860072990557553</v>
      </c>
      <c r="U53" s="94">
        <v>0.74738371904385625</v>
      </c>
      <c r="V53" s="94">
        <v>0.52064933236763022</v>
      </c>
      <c r="W53" s="94">
        <v>0.36109550470658225</v>
      </c>
      <c r="X53" s="94">
        <v>0.27711980593760965</v>
      </c>
      <c r="Y53" s="94">
        <v>0.33590279507589049</v>
      </c>
      <c r="Z53" s="94">
        <v>0.47866148298314393</v>
      </c>
      <c r="AA53" s="94">
        <v>0.57103475162901385</v>
      </c>
    </row>
    <row r="54" spans="1:27">
      <c r="A54" s="81" t="s">
        <v>90</v>
      </c>
      <c r="B54" s="81"/>
      <c r="C54" s="85">
        <v>7.6999999999999999E-2</v>
      </c>
      <c r="D54" s="85">
        <v>0.24</v>
      </c>
      <c r="E54" s="85">
        <v>3.2000000000000001E-2</v>
      </c>
      <c r="F54" s="85">
        <v>4</v>
      </c>
      <c r="G54" s="85">
        <v>7.5999999999999998E-2</v>
      </c>
      <c r="H54" s="85">
        <v>16</v>
      </c>
      <c r="I54" s="85">
        <v>0.99</v>
      </c>
      <c r="J54" s="85">
        <v>0.37</v>
      </c>
      <c r="K54" s="85">
        <v>0.47</v>
      </c>
      <c r="L54" s="85">
        <v>7.2</v>
      </c>
      <c r="M54" s="85">
        <v>0.11</v>
      </c>
      <c r="O54" s="81" t="s">
        <v>90</v>
      </c>
      <c r="P54" s="85">
        <v>0</v>
      </c>
      <c r="Q54" s="85"/>
      <c r="R54" s="85"/>
      <c r="S54" s="85">
        <v>0</v>
      </c>
      <c r="T54" s="85">
        <v>0</v>
      </c>
      <c r="U54" s="85">
        <v>0</v>
      </c>
      <c r="V54" s="85">
        <v>0</v>
      </c>
      <c r="W54" s="85">
        <v>0</v>
      </c>
      <c r="X54" s="85">
        <v>0</v>
      </c>
      <c r="Y54" s="85">
        <v>0</v>
      </c>
      <c r="Z54" s="85">
        <v>0</v>
      </c>
      <c r="AA54" s="85">
        <v>0</v>
      </c>
    </row>
    <row r="55" spans="1:27">
      <c r="A55" s="90" t="s">
        <v>149</v>
      </c>
      <c r="B55" s="90"/>
      <c r="C55" s="94">
        <v>9.7000000000000003E-3</v>
      </c>
      <c r="D55" s="94">
        <v>3.9E-2</v>
      </c>
      <c r="E55" s="94">
        <v>3.4000000000000002E-2</v>
      </c>
      <c r="F55" s="94">
        <v>0</v>
      </c>
      <c r="G55" s="94">
        <v>0</v>
      </c>
      <c r="H55" s="94">
        <v>0</v>
      </c>
      <c r="I55" s="94">
        <v>0.68</v>
      </c>
      <c r="J55" s="94">
        <v>0</v>
      </c>
      <c r="K55" s="94">
        <v>0.63</v>
      </c>
      <c r="L55" s="94">
        <v>0</v>
      </c>
      <c r="M55" s="94">
        <v>0.16</v>
      </c>
      <c r="O55" s="90" t="s">
        <v>149</v>
      </c>
      <c r="P55" s="94">
        <v>6.382153106441919</v>
      </c>
      <c r="Q55" s="94"/>
      <c r="R55" s="94"/>
      <c r="S55" s="94">
        <v>0</v>
      </c>
      <c r="T55" s="94">
        <v>0</v>
      </c>
      <c r="U55" s="94">
        <v>0</v>
      </c>
      <c r="V55" s="94">
        <v>0.53744447212142477</v>
      </c>
      <c r="W55" s="94">
        <v>0</v>
      </c>
      <c r="X55" s="94">
        <v>0.20154167704553427</v>
      </c>
      <c r="Y55" s="94">
        <v>5.3744447212142479</v>
      </c>
      <c r="Z55" s="94">
        <v>5.7103475162901383</v>
      </c>
      <c r="AA55" s="94">
        <v>0</v>
      </c>
    </row>
    <row r="56" spans="1:27">
      <c r="A56" s="81" t="s">
        <v>116</v>
      </c>
      <c r="B56" s="81"/>
      <c r="C56" s="85" t="s">
        <v>133</v>
      </c>
      <c r="D56" s="85" t="s">
        <v>133</v>
      </c>
      <c r="E56" s="85" t="s">
        <v>133</v>
      </c>
      <c r="F56" s="85" t="s">
        <v>133</v>
      </c>
      <c r="G56" s="85" t="s">
        <v>133</v>
      </c>
      <c r="H56" s="85" t="s">
        <v>133</v>
      </c>
      <c r="I56" s="85" t="s">
        <v>133</v>
      </c>
      <c r="J56" s="85" t="s">
        <v>133</v>
      </c>
      <c r="K56" s="85" t="s">
        <v>133</v>
      </c>
      <c r="L56" s="85" t="s">
        <v>133</v>
      </c>
      <c r="M56" s="85" t="s">
        <v>133</v>
      </c>
      <c r="O56" s="81" t="s">
        <v>116</v>
      </c>
      <c r="P56" s="85" t="s">
        <v>133</v>
      </c>
      <c r="Q56" s="85"/>
      <c r="R56" s="85"/>
      <c r="S56" s="85" t="s">
        <v>133</v>
      </c>
      <c r="T56" s="85" t="s">
        <v>133</v>
      </c>
      <c r="U56" s="85" t="s">
        <v>133</v>
      </c>
      <c r="V56" s="85" t="s">
        <v>133</v>
      </c>
      <c r="W56" s="85" t="s">
        <v>133</v>
      </c>
      <c r="X56" s="85" t="s">
        <v>133</v>
      </c>
      <c r="Y56" s="85" t="s">
        <v>133</v>
      </c>
      <c r="Z56" s="85" t="s">
        <v>133</v>
      </c>
      <c r="AA56" s="85" t="s">
        <v>133</v>
      </c>
    </row>
    <row r="57" spans="1:27">
      <c r="A57" s="90" t="s">
        <v>117</v>
      </c>
      <c r="B57" s="90"/>
      <c r="C57" s="94" t="s">
        <v>133</v>
      </c>
      <c r="D57" s="94" t="s">
        <v>133</v>
      </c>
      <c r="E57" s="94" t="s">
        <v>133</v>
      </c>
      <c r="F57" s="94" t="s">
        <v>133</v>
      </c>
      <c r="G57" s="94" t="s">
        <v>133</v>
      </c>
      <c r="H57" s="94" t="s">
        <v>133</v>
      </c>
      <c r="I57" s="94" t="s">
        <v>133</v>
      </c>
      <c r="J57" s="94" t="s">
        <v>133</v>
      </c>
      <c r="K57" s="94" t="s">
        <v>133</v>
      </c>
      <c r="L57" s="94" t="s">
        <v>133</v>
      </c>
      <c r="M57" s="94" t="s">
        <v>133</v>
      </c>
      <c r="O57" s="90" t="s">
        <v>117</v>
      </c>
      <c r="P57" s="94" t="s">
        <v>133</v>
      </c>
      <c r="Q57" s="94"/>
      <c r="R57" s="94"/>
      <c r="S57" s="94" t="s">
        <v>133</v>
      </c>
      <c r="T57" s="94" t="s">
        <v>133</v>
      </c>
      <c r="U57" s="94" t="s">
        <v>133</v>
      </c>
      <c r="V57" s="94" t="s">
        <v>133</v>
      </c>
      <c r="W57" s="94" t="s">
        <v>133</v>
      </c>
      <c r="X57" s="94" t="s">
        <v>133</v>
      </c>
      <c r="Y57" s="94" t="s">
        <v>133</v>
      </c>
      <c r="Z57" s="94" t="s">
        <v>133</v>
      </c>
      <c r="AA57" s="94" t="s">
        <v>133</v>
      </c>
    </row>
    <row r="58" spans="1:27">
      <c r="A58" s="87" t="s">
        <v>118</v>
      </c>
      <c r="B58" s="87"/>
      <c r="C58" s="88" t="s">
        <v>133</v>
      </c>
      <c r="D58" s="88" t="s">
        <v>133</v>
      </c>
      <c r="E58" s="88" t="s">
        <v>133</v>
      </c>
      <c r="F58" s="88" t="s">
        <v>133</v>
      </c>
      <c r="G58" s="88" t="s">
        <v>133</v>
      </c>
      <c r="H58" s="88" t="s">
        <v>133</v>
      </c>
      <c r="I58" s="88" t="s">
        <v>133</v>
      </c>
      <c r="J58" s="88" t="s">
        <v>133</v>
      </c>
      <c r="K58" s="88" t="s">
        <v>133</v>
      </c>
      <c r="L58" s="88" t="s">
        <v>133</v>
      </c>
      <c r="M58" s="88" t="s">
        <v>133</v>
      </c>
      <c r="O58" s="87" t="s">
        <v>118</v>
      </c>
      <c r="P58" s="88" t="s">
        <v>133</v>
      </c>
      <c r="Q58" s="88"/>
      <c r="R58" s="88"/>
      <c r="S58" s="88" t="s">
        <v>133</v>
      </c>
      <c r="T58" s="88" t="s">
        <v>133</v>
      </c>
      <c r="U58" s="88" t="s">
        <v>133</v>
      </c>
      <c r="V58" s="88" t="s">
        <v>133</v>
      </c>
      <c r="W58" s="88" t="s">
        <v>133</v>
      </c>
      <c r="X58" s="88" t="s">
        <v>133</v>
      </c>
      <c r="Y58" s="88" t="s">
        <v>133</v>
      </c>
      <c r="Z58" s="88" t="s">
        <v>133</v>
      </c>
      <c r="AA58" s="88" t="s">
        <v>133</v>
      </c>
    </row>
    <row r="60" spans="1:27" ht="12.5">
      <c r="A60" s="132" t="s">
        <v>148</v>
      </c>
      <c r="B60" s="132"/>
      <c r="C60" s="132"/>
      <c r="D60" s="132"/>
      <c r="E60" s="132"/>
      <c r="F60" s="132"/>
      <c r="G60" s="132"/>
      <c r="H60" s="132"/>
      <c r="O60" s="132" t="s">
        <v>148</v>
      </c>
      <c r="P60" s="132"/>
      <c r="Q60" s="132"/>
      <c r="R60" s="132"/>
      <c r="S60" s="132"/>
      <c r="T60" s="132"/>
      <c r="U60" s="132"/>
      <c r="V60" s="132"/>
    </row>
    <row r="61" spans="1:27" ht="12.5">
      <c r="A61" s="132" t="s">
        <v>146</v>
      </c>
      <c r="B61" s="132"/>
      <c r="C61" s="132"/>
      <c r="D61" s="132"/>
      <c r="E61" s="132"/>
      <c r="F61" s="132"/>
      <c r="G61" s="132"/>
      <c r="H61" s="132"/>
      <c r="O61" s="132" t="s">
        <v>146</v>
      </c>
      <c r="P61" s="132"/>
      <c r="Q61" s="132"/>
      <c r="R61" s="132"/>
      <c r="S61" s="132"/>
      <c r="T61" s="132"/>
      <c r="U61" s="132"/>
      <c r="V61" s="132"/>
    </row>
    <row r="62" spans="1:27" ht="12.5">
      <c r="A62" s="132" t="s">
        <v>164</v>
      </c>
      <c r="B62" s="132"/>
      <c r="C62" s="132"/>
      <c r="D62" s="132"/>
      <c r="E62" s="132"/>
      <c r="F62" s="132"/>
      <c r="G62" s="132"/>
      <c r="H62" s="132"/>
      <c r="O62" s="132" t="s">
        <v>164</v>
      </c>
      <c r="P62" s="132"/>
      <c r="Q62" s="132"/>
      <c r="R62" s="132"/>
      <c r="S62" s="132"/>
      <c r="T62" s="132"/>
      <c r="U62" s="132"/>
      <c r="V62" s="132"/>
    </row>
    <row r="63" spans="1:27" ht="12.5">
      <c r="A63" s="132" t="s">
        <v>169</v>
      </c>
      <c r="B63" s="132"/>
      <c r="C63" s="132"/>
      <c r="D63" s="132"/>
      <c r="E63" s="132"/>
      <c r="F63" s="132"/>
      <c r="G63" s="132"/>
      <c r="O63" s="132" t="s">
        <v>169</v>
      </c>
      <c r="P63" s="132"/>
      <c r="Q63" s="132"/>
      <c r="R63" s="132"/>
      <c r="S63" s="132"/>
      <c r="T63" s="132"/>
      <c r="U63" s="132"/>
    </row>
  </sheetData>
  <mergeCells count="10">
    <mergeCell ref="A63:G63"/>
    <mergeCell ref="O63:U63"/>
    <mergeCell ref="O1:AA1"/>
    <mergeCell ref="A1:M1"/>
    <mergeCell ref="O60:V60"/>
    <mergeCell ref="O61:V61"/>
    <mergeCell ref="O62:V62"/>
    <mergeCell ref="A60:H60"/>
    <mergeCell ref="A61:H61"/>
    <mergeCell ref="A62:H62"/>
  </mergeCells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694EC4-BBFD-464E-80FA-298502E5D561}">
  <dimension ref="A1:Y104"/>
  <sheetViews>
    <sheetView zoomScale="80" zoomScaleNormal="80" workbookViewId="0">
      <selection activeCell="N58" sqref="N58"/>
    </sheetView>
  </sheetViews>
  <sheetFormatPr defaultColWidth="8.7265625" defaultRowHeight="12.75" customHeight="1"/>
  <cols>
    <col min="1" max="1" width="24.08984375" style="26" bestFit="1" customWidth="1"/>
    <col min="2" max="11" width="6.08984375" style="18" bestFit="1" customWidth="1"/>
    <col min="12" max="12" width="6.08984375" style="18" customWidth="1"/>
    <col min="13" max="13" width="8.7265625" style="17"/>
    <col min="14" max="14" width="16.1796875" style="17" bestFit="1" customWidth="1"/>
    <col min="15" max="15" width="5.1796875" style="17" bestFit="1" customWidth="1"/>
    <col min="16" max="17" width="6.1796875" style="17" bestFit="1" customWidth="1"/>
    <col min="18" max="19" width="5.1796875" style="17" bestFit="1" customWidth="1"/>
    <col min="20" max="20" width="6.1796875" style="17" bestFit="1" customWidth="1"/>
    <col min="21" max="21" width="5.1796875" style="17" bestFit="1" customWidth="1"/>
    <col min="22" max="22" width="6.1796875" style="17" bestFit="1" customWidth="1"/>
    <col min="23" max="24" width="5.1796875" style="17" bestFit="1" customWidth="1"/>
    <col min="25" max="25" width="6.08984375" style="17" customWidth="1"/>
    <col min="26" max="16384" width="8.7265625" style="17"/>
  </cols>
  <sheetData>
    <row r="1" spans="1:25" ht="14.5">
      <c r="A1" s="136" t="s">
        <v>165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8"/>
      <c r="N1" s="136" t="s">
        <v>166</v>
      </c>
      <c r="O1" s="136"/>
      <c r="P1" s="136"/>
      <c r="Q1" s="136"/>
      <c r="R1" s="136"/>
      <c r="S1" s="136"/>
      <c r="T1" s="136"/>
      <c r="U1" s="136"/>
      <c r="V1" s="136"/>
      <c r="W1" s="136"/>
      <c r="X1" s="136"/>
      <c r="Y1" s="136"/>
    </row>
    <row r="3" spans="1:25" ht="195.65" customHeight="1">
      <c r="A3" s="27"/>
      <c r="B3" s="71" t="s">
        <v>151</v>
      </c>
      <c r="C3" s="71" t="s">
        <v>152</v>
      </c>
      <c r="D3" s="71" t="s">
        <v>69</v>
      </c>
      <c r="E3" s="71" t="s">
        <v>153</v>
      </c>
      <c r="F3" s="71" t="s">
        <v>154</v>
      </c>
      <c r="G3" s="71" t="s">
        <v>156</v>
      </c>
      <c r="H3" s="71" t="s">
        <v>155</v>
      </c>
      <c r="I3" s="71" t="s">
        <v>157</v>
      </c>
      <c r="J3" s="71" t="s">
        <v>158</v>
      </c>
      <c r="K3" s="71" t="s">
        <v>159</v>
      </c>
      <c r="L3" s="71" t="s">
        <v>160</v>
      </c>
      <c r="N3" s="21"/>
      <c r="O3" s="71" t="s">
        <v>151</v>
      </c>
      <c r="P3" s="71" t="s">
        <v>152</v>
      </c>
      <c r="Q3" s="71" t="s">
        <v>69</v>
      </c>
      <c r="R3" s="71" t="s">
        <v>153</v>
      </c>
      <c r="S3" s="71" t="s">
        <v>154</v>
      </c>
      <c r="T3" s="71" t="s">
        <v>156</v>
      </c>
      <c r="U3" s="71" t="s">
        <v>155</v>
      </c>
      <c r="V3" s="71" t="s">
        <v>157</v>
      </c>
      <c r="W3" s="71" t="s">
        <v>158</v>
      </c>
      <c r="X3" s="71" t="s">
        <v>159</v>
      </c>
      <c r="Y3" s="71" t="s">
        <v>160</v>
      </c>
    </row>
    <row r="4" spans="1:25" ht="12.75" customHeight="1" thickBot="1">
      <c r="A4" s="100" t="s">
        <v>74</v>
      </c>
      <c r="B4" s="101">
        <v>19</v>
      </c>
      <c r="C4" s="101">
        <v>15</v>
      </c>
      <c r="D4" s="101">
        <v>31</v>
      </c>
      <c r="E4" s="101">
        <v>65</v>
      </c>
      <c r="F4" s="101">
        <v>14</v>
      </c>
      <c r="G4" s="101">
        <v>100</v>
      </c>
      <c r="H4" s="101">
        <v>260</v>
      </c>
      <c r="I4" s="101">
        <v>28</v>
      </c>
      <c r="J4" s="101">
        <v>35</v>
      </c>
      <c r="K4" s="101">
        <v>210</v>
      </c>
      <c r="L4" s="102">
        <v>69</v>
      </c>
      <c r="N4" s="100" t="s">
        <v>73</v>
      </c>
      <c r="O4" s="101">
        <v>10</v>
      </c>
      <c r="P4" s="101">
        <v>8.6</v>
      </c>
      <c r="Q4" s="101">
        <v>16</v>
      </c>
      <c r="R4" s="101">
        <v>29</v>
      </c>
      <c r="S4" s="101">
        <v>8.6</v>
      </c>
      <c r="T4" s="101">
        <v>38</v>
      </c>
      <c r="U4" s="101">
        <v>69</v>
      </c>
      <c r="V4" s="101">
        <v>15</v>
      </c>
      <c r="W4" s="101">
        <v>9.6999999999999993</v>
      </c>
      <c r="X4" s="101">
        <v>140</v>
      </c>
      <c r="Y4" s="102">
        <v>21</v>
      </c>
    </row>
    <row r="5" spans="1:25" ht="12.75" customHeight="1">
      <c r="A5" s="81" t="s">
        <v>78</v>
      </c>
      <c r="B5" s="107">
        <v>0.3</v>
      </c>
      <c r="C5" s="105">
        <v>8.3000000000000004E-2</v>
      </c>
      <c r="D5" s="107">
        <v>0.13</v>
      </c>
      <c r="E5" s="107">
        <v>0.24</v>
      </c>
      <c r="F5" s="107">
        <v>0.24</v>
      </c>
      <c r="G5" s="107">
        <v>0.27</v>
      </c>
      <c r="H5" s="107">
        <v>0.3</v>
      </c>
      <c r="I5" s="107">
        <v>0.17</v>
      </c>
      <c r="J5" s="107">
        <v>0.28000000000000003</v>
      </c>
      <c r="K5" s="107">
        <v>0.14000000000000001</v>
      </c>
      <c r="L5" s="107">
        <v>0.28000000000000003</v>
      </c>
      <c r="N5" s="72" t="s">
        <v>75</v>
      </c>
      <c r="O5" s="23">
        <v>0.13</v>
      </c>
      <c r="P5" s="23">
        <v>0.16</v>
      </c>
      <c r="Q5" s="23">
        <v>0.26</v>
      </c>
      <c r="R5" s="23">
        <v>0.23</v>
      </c>
      <c r="S5" s="23">
        <v>9.5000000000000001E-2</v>
      </c>
      <c r="T5" s="23">
        <v>0.27</v>
      </c>
      <c r="U5" s="23">
        <v>0.21</v>
      </c>
      <c r="V5" s="23">
        <v>0.31</v>
      </c>
      <c r="W5" s="23">
        <v>0.35</v>
      </c>
      <c r="X5" s="23">
        <v>0.17</v>
      </c>
      <c r="Y5" s="23">
        <v>0.28000000000000003</v>
      </c>
    </row>
    <row r="6" spans="1:25" ht="12.75" customHeight="1">
      <c r="A6" s="90" t="s">
        <v>80</v>
      </c>
      <c r="B6" s="106">
        <v>3.5999999999999997E-2</v>
      </c>
      <c r="C6" s="106">
        <v>3.3000000000000002E-2</v>
      </c>
      <c r="D6" s="106">
        <v>1.7999999999999999E-2</v>
      </c>
      <c r="E6" s="106">
        <v>3.1E-2</v>
      </c>
      <c r="F6" s="106">
        <v>1.2E-2</v>
      </c>
      <c r="G6" s="106">
        <v>3.4000000000000002E-2</v>
      </c>
      <c r="H6" s="106">
        <v>1.7000000000000001E-2</v>
      </c>
      <c r="I6" s="106">
        <v>1.4E-2</v>
      </c>
      <c r="J6" s="106">
        <v>0.02</v>
      </c>
      <c r="K6" s="106">
        <v>1.4999999999999999E-2</v>
      </c>
      <c r="L6" s="106">
        <v>0.06</v>
      </c>
      <c r="N6" s="99" t="s">
        <v>76</v>
      </c>
      <c r="O6" s="106">
        <v>1.6E-2</v>
      </c>
      <c r="P6" s="103">
        <v>0.22</v>
      </c>
      <c r="Q6" s="106">
        <v>7.2999999999999995E-2</v>
      </c>
      <c r="R6" s="106">
        <v>4.9000000000000002E-2</v>
      </c>
      <c r="S6" s="106">
        <v>1.0999999999999999E-2</v>
      </c>
      <c r="T6" s="106">
        <v>8.6E-3</v>
      </c>
      <c r="U6" s="106">
        <v>2.0999999999999999E-3</v>
      </c>
      <c r="V6" s="106">
        <v>1.0999999999999999E-2</v>
      </c>
      <c r="W6" s="106">
        <v>1.4E-2</v>
      </c>
      <c r="X6" s="106">
        <v>1.9E-3</v>
      </c>
      <c r="Y6" s="106">
        <v>6.3E-2</v>
      </c>
    </row>
    <row r="7" spans="1:25" ht="12.75" customHeight="1">
      <c r="A7" s="81" t="s">
        <v>81</v>
      </c>
      <c r="B7" s="105">
        <v>6.8000000000000005E-2</v>
      </c>
      <c r="C7" s="105">
        <v>8.1000000000000003E-2</v>
      </c>
      <c r="D7" s="107">
        <v>0.28999999999999998</v>
      </c>
      <c r="E7" s="105">
        <v>7.8E-2</v>
      </c>
      <c r="F7" s="105">
        <v>5.7000000000000002E-2</v>
      </c>
      <c r="G7" s="105">
        <v>5.8999999999999997E-2</v>
      </c>
      <c r="H7" s="105">
        <v>0.03</v>
      </c>
      <c r="I7" s="105">
        <v>6.6000000000000003E-2</v>
      </c>
      <c r="J7" s="107">
        <v>0.14000000000000001</v>
      </c>
      <c r="K7" s="105">
        <v>2.3E-2</v>
      </c>
      <c r="L7" s="105">
        <v>7.4999999999999997E-2</v>
      </c>
      <c r="N7" s="72" t="s">
        <v>77</v>
      </c>
      <c r="O7" s="109">
        <v>7.7000000000000002E-3</v>
      </c>
      <c r="P7" s="109">
        <v>5.4999999999999997E-3</v>
      </c>
      <c r="Q7" s="109">
        <v>0</v>
      </c>
      <c r="R7" s="109">
        <v>2.1000000000000001E-2</v>
      </c>
      <c r="S7" s="109">
        <v>1.9E-3</v>
      </c>
      <c r="T7" s="109">
        <v>1.4999999999999999E-2</v>
      </c>
      <c r="U7" s="109">
        <v>3.3000000000000002E-2</v>
      </c>
      <c r="V7" s="109">
        <v>3.1E-2</v>
      </c>
      <c r="W7" s="109">
        <v>1.2E-2</v>
      </c>
      <c r="X7" s="109">
        <v>3.6999999999999998E-2</v>
      </c>
      <c r="Y7" s="109">
        <v>0.17</v>
      </c>
    </row>
    <row r="8" spans="1:25" ht="12.75" customHeight="1">
      <c r="A8" s="90" t="s">
        <v>82</v>
      </c>
      <c r="B8" s="106">
        <v>3.3000000000000002E-2</v>
      </c>
      <c r="C8" s="106">
        <v>3.7999999999999999E-2</v>
      </c>
      <c r="D8" s="106">
        <v>4.8000000000000001E-2</v>
      </c>
      <c r="E8" s="106">
        <v>5.0999999999999997E-2</v>
      </c>
      <c r="F8" s="106">
        <v>2.5000000000000001E-2</v>
      </c>
      <c r="G8" s="106">
        <v>3.1E-2</v>
      </c>
      <c r="H8" s="106">
        <v>1.4999999999999999E-2</v>
      </c>
      <c r="I8" s="106">
        <v>0.03</v>
      </c>
      <c r="J8" s="106">
        <v>2.5999999999999999E-2</v>
      </c>
      <c r="K8" s="106">
        <v>2.3E-2</v>
      </c>
      <c r="L8" s="106">
        <v>3.4000000000000002E-2</v>
      </c>
      <c r="N8" s="97" t="s">
        <v>79</v>
      </c>
      <c r="O8" s="104">
        <v>0.59</v>
      </c>
      <c r="P8" s="104">
        <v>0.61</v>
      </c>
      <c r="Q8" s="104">
        <v>0.5</v>
      </c>
      <c r="R8" s="104">
        <v>0.7</v>
      </c>
      <c r="S8" s="104">
        <v>0.66</v>
      </c>
      <c r="T8" s="104">
        <v>0.71</v>
      </c>
      <c r="U8" s="104">
        <v>0.68</v>
      </c>
      <c r="V8" s="104">
        <v>0.49</v>
      </c>
      <c r="W8" s="104">
        <v>0.47</v>
      </c>
      <c r="X8" s="104">
        <v>0.79</v>
      </c>
      <c r="Y8" s="104">
        <v>0.48</v>
      </c>
    </row>
    <row r="9" spans="1:25" ht="12.75" customHeight="1">
      <c r="A9" s="81" t="s">
        <v>125</v>
      </c>
      <c r="B9" s="105">
        <v>6.4000000000000001E-2</v>
      </c>
      <c r="C9" s="107">
        <v>0.1</v>
      </c>
      <c r="D9" s="107">
        <v>0.1</v>
      </c>
      <c r="E9" s="105">
        <v>7.9000000000000001E-2</v>
      </c>
      <c r="F9" s="105">
        <v>5.0999999999999997E-2</v>
      </c>
      <c r="G9" s="107">
        <v>0.1</v>
      </c>
      <c r="H9" s="105">
        <v>6.2E-2</v>
      </c>
      <c r="I9" s="107">
        <v>0.15</v>
      </c>
      <c r="J9" s="107">
        <v>0.14000000000000001</v>
      </c>
      <c r="K9" s="105">
        <v>9.6000000000000002E-2</v>
      </c>
      <c r="L9" s="107">
        <v>0.11</v>
      </c>
    </row>
    <row r="10" spans="1:25" ht="12.75" customHeight="1">
      <c r="A10" s="90" t="s">
        <v>75</v>
      </c>
      <c r="B10" s="106">
        <v>7.4999999999999997E-2</v>
      </c>
      <c r="C10" s="108">
        <v>0.11</v>
      </c>
      <c r="D10" s="108">
        <v>0.11</v>
      </c>
      <c r="E10" s="106">
        <v>0.09</v>
      </c>
      <c r="F10" s="106">
        <v>5.8000000000000003E-2</v>
      </c>
      <c r="G10" s="108">
        <v>0.11</v>
      </c>
      <c r="H10" s="106">
        <v>7.5999999999999998E-2</v>
      </c>
      <c r="I10" s="108">
        <v>0.16</v>
      </c>
      <c r="J10" s="108">
        <v>0.17</v>
      </c>
      <c r="K10" s="108">
        <v>0.11</v>
      </c>
      <c r="L10" s="108">
        <v>0.12</v>
      </c>
    </row>
    <row r="11" spans="1:25" ht="12.5" customHeight="1">
      <c r="A11" s="81" t="s">
        <v>76</v>
      </c>
      <c r="B11" s="105">
        <v>8.8000000000000005E-3</v>
      </c>
      <c r="C11" s="105">
        <v>6.7000000000000004E-2</v>
      </c>
      <c r="D11" s="105">
        <v>3.5999999999999997E-2</v>
      </c>
      <c r="E11" s="105">
        <v>2.1000000000000001E-2</v>
      </c>
      <c r="F11" s="105">
        <v>7.0000000000000001E-3</v>
      </c>
      <c r="G11" s="105">
        <v>4.1999999999999997E-3</v>
      </c>
      <c r="H11" s="105">
        <v>1.1999999999999999E-3</v>
      </c>
      <c r="I11" s="105">
        <v>5.7999999999999996E-3</v>
      </c>
      <c r="J11" s="105">
        <v>5.7999999999999996E-3</v>
      </c>
      <c r="K11" s="105">
        <v>1.2999999999999999E-3</v>
      </c>
      <c r="L11" s="105">
        <v>5.0999999999999997E-2</v>
      </c>
    </row>
    <row r="12" spans="1:25" ht="12.75" customHeight="1">
      <c r="A12" s="90" t="s">
        <v>85</v>
      </c>
      <c r="B12" s="106">
        <v>1.4E-2</v>
      </c>
      <c r="C12" s="106">
        <v>2.5999999999999999E-2</v>
      </c>
      <c r="D12" s="106">
        <v>3.6999999999999998E-2</v>
      </c>
      <c r="E12" s="106">
        <v>1.7000000000000001E-2</v>
      </c>
      <c r="F12" s="106">
        <v>7.3000000000000001E-3</v>
      </c>
      <c r="G12" s="106">
        <v>3.3E-3</v>
      </c>
      <c r="H12" s="106">
        <v>7.6999999999999996E-4</v>
      </c>
      <c r="I12" s="106">
        <v>6.0000000000000001E-3</v>
      </c>
      <c r="J12" s="106">
        <v>4.3E-3</v>
      </c>
      <c r="K12" s="106">
        <v>7.2999999999999996E-4</v>
      </c>
      <c r="L12" s="106">
        <v>3.8E-3</v>
      </c>
    </row>
    <row r="13" spans="1:25" ht="12.5" customHeight="1">
      <c r="A13" s="81" t="s">
        <v>87</v>
      </c>
      <c r="B13" s="105">
        <v>8.6999999999999994E-3</v>
      </c>
      <c r="C13" s="105">
        <v>3.2000000000000001E-2</v>
      </c>
      <c r="D13" s="105">
        <v>1.6E-2</v>
      </c>
      <c r="E13" s="105">
        <v>2.5000000000000001E-3</v>
      </c>
      <c r="F13" s="105">
        <v>5.0000000000000001E-3</v>
      </c>
      <c r="G13" s="105">
        <v>1.4E-3</v>
      </c>
      <c r="H13" s="105">
        <v>4.6999999999999999E-4</v>
      </c>
      <c r="I13" s="105">
        <v>1.6000000000000001E-3</v>
      </c>
      <c r="J13" s="105">
        <v>2.0999999999999999E-3</v>
      </c>
      <c r="K13" s="105">
        <v>4.0000000000000002E-4</v>
      </c>
      <c r="L13" s="105">
        <v>2.0999999999999999E-3</v>
      </c>
    </row>
    <row r="14" spans="1:25" ht="12.75" customHeight="1">
      <c r="A14" s="90" t="s">
        <v>89</v>
      </c>
      <c r="B14" s="106">
        <v>2.5000000000000001E-3</v>
      </c>
      <c r="C14" s="106">
        <v>2.9000000000000001E-2</v>
      </c>
      <c r="D14" s="106">
        <v>1.6000000000000001E-3</v>
      </c>
      <c r="E14" s="106">
        <v>3.1E-4</v>
      </c>
      <c r="F14" s="106">
        <v>3.8E-3</v>
      </c>
      <c r="G14" s="106">
        <v>7.1000000000000002E-4</v>
      </c>
      <c r="H14" s="106">
        <v>3.8999999999999999E-4</v>
      </c>
      <c r="I14" s="106">
        <v>1.4E-3</v>
      </c>
      <c r="J14" s="106">
        <v>9.7000000000000005E-4</v>
      </c>
      <c r="K14" s="106">
        <v>4.0000000000000002E-4</v>
      </c>
      <c r="L14" s="106">
        <v>7.5000000000000002E-4</v>
      </c>
    </row>
    <row r="15" spans="1:25" ht="12.75" customHeight="1">
      <c r="A15" s="81" t="s">
        <v>91</v>
      </c>
      <c r="B15" s="105" t="s">
        <v>133</v>
      </c>
      <c r="C15" s="105" t="s">
        <v>133</v>
      </c>
      <c r="D15" s="105" t="s">
        <v>133</v>
      </c>
      <c r="E15" s="105" t="s">
        <v>133</v>
      </c>
      <c r="F15" s="105" t="s">
        <v>133</v>
      </c>
      <c r="G15" s="105" t="s">
        <v>133</v>
      </c>
      <c r="H15" s="105" t="s">
        <v>133</v>
      </c>
      <c r="I15" s="105" t="s">
        <v>133</v>
      </c>
      <c r="J15" s="105" t="s">
        <v>133</v>
      </c>
      <c r="K15" s="105" t="s">
        <v>133</v>
      </c>
      <c r="L15" s="105" t="s">
        <v>133</v>
      </c>
    </row>
    <row r="16" spans="1:25" ht="12.75" customHeight="1">
      <c r="A16" s="90" t="s">
        <v>92</v>
      </c>
      <c r="B16" s="106">
        <v>7.6E-3</v>
      </c>
      <c r="C16" s="106">
        <v>8.0999999999999996E-3</v>
      </c>
      <c r="D16" s="106">
        <v>0</v>
      </c>
      <c r="E16" s="106">
        <v>3.4000000000000002E-4</v>
      </c>
      <c r="F16" s="106">
        <v>5.5999999999999999E-3</v>
      </c>
      <c r="G16" s="106">
        <v>6.4999999999999997E-4</v>
      </c>
      <c r="H16" s="106">
        <v>1.4999999999999999E-4</v>
      </c>
      <c r="I16" s="106">
        <v>0</v>
      </c>
      <c r="J16" s="106">
        <v>4.4000000000000002E-4</v>
      </c>
      <c r="K16" s="106">
        <v>2.4000000000000001E-4</v>
      </c>
      <c r="L16" s="106">
        <v>7.2999999999999999E-5</v>
      </c>
    </row>
    <row r="17" spans="1:12" ht="12.75" customHeight="1">
      <c r="A17" s="81" t="s">
        <v>93</v>
      </c>
      <c r="B17" s="105">
        <v>1.0999999999999999E-2</v>
      </c>
      <c r="C17" s="105">
        <v>1.4E-2</v>
      </c>
      <c r="D17" s="105">
        <v>0</v>
      </c>
      <c r="E17" s="105">
        <v>2.7999999999999998E-4</v>
      </c>
      <c r="F17" s="105">
        <v>7.0000000000000001E-3</v>
      </c>
      <c r="G17" s="105">
        <v>1.8000000000000001E-4</v>
      </c>
      <c r="H17" s="105">
        <v>6.3999999999999997E-5</v>
      </c>
      <c r="I17" s="105">
        <v>1.7000000000000001E-4</v>
      </c>
      <c r="J17" s="105">
        <v>4.8000000000000001E-4</v>
      </c>
      <c r="K17" s="105">
        <v>8.6000000000000003E-5</v>
      </c>
      <c r="L17" s="105">
        <v>1.6000000000000001E-4</v>
      </c>
    </row>
    <row r="18" spans="1:12" ht="12.75" customHeight="1">
      <c r="A18" s="90" t="s">
        <v>94</v>
      </c>
      <c r="B18" s="106" t="s">
        <v>133</v>
      </c>
      <c r="C18" s="106" t="s">
        <v>133</v>
      </c>
      <c r="D18" s="106" t="s">
        <v>133</v>
      </c>
      <c r="E18" s="106" t="s">
        <v>133</v>
      </c>
      <c r="F18" s="106" t="s">
        <v>133</v>
      </c>
      <c r="G18" s="106" t="s">
        <v>133</v>
      </c>
      <c r="H18" s="106" t="s">
        <v>133</v>
      </c>
      <c r="I18" s="106" t="s">
        <v>133</v>
      </c>
      <c r="J18" s="106" t="s">
        <v>133</v>
      </c>
      <c r="K18" s="106" t="s">
        <v>133</v>
      </c>
      <c r="L18" s="106" t="s">
        <v>133</v>
      </c>
    </row>
    <row r="19" spans="1:12" ht="12.75" customHeight="1">
      <c r="A19" s="81" t="s">
        <v>95</v>
      </c>
      <c r="B19" s="105" t="s">
        <v>133</v>
      </c>
      <c r="C19" s="105" t="s">
        <v>133</v>
      </c>
      <c r="D19" s="105" t="s">
        <v>133</v>
      </c>
      <c r="E19" s="105" t="s">
        <v>133</v>
      </c>
      <c r="F19" s="105" t="s">
        <v>133</v>
      </c>
      <c r="G19" s="105" t="s">
        <v>133</v>
      </c>
      <c r="H19" s="105" t="s">
        <v>133</v>
      </c>
      <c r="I19" s="105" t="s">
        <v>133</v>
      </c>
      <c r="J19" s="105" t="s">
        <v>133</v>
      </c>
      <c r="K19" s="105" t="s">
        <v>133</v>
      </c>
      <c r="L19" s="105" t="s">
        <v>133</v>
      </c>
    </row>
    <row r="20" spans="1:12" ht="12.75" customHeight="1">
      <c r="A20" s="90" t="s">
        <v>83</v>
      </c>
      <c r="B20" s="106">
        <v>4.1999999999999997E-3</v>
      </c>
      <c r="C20" s="106">
        <v>7.1999999999999998E-3</v>
      </c>
      <c r="D20" s="106">
        <v>2.5000000000000001E-3</v>
      </c>
      <c r="E20" s="106">
        <v>3.9E-2</v>
      </c>
      <c r="F20" s="106">
        <v>3.0999999999999999E-3</v>
      </c>
      <c r="G20" s="106">
        <v>5.1999999999999998E-3</v>
      </c>
      <c r="H20" s="106">
        <v>0.13</v>
      </c>
      <c r="I20" s="106">
        <v>7.1999999999999995E-2</v>
      </c>
      <c r="J20" s="106">
        <v>4.0000000000000001E-3</v>
      </c>
      <c r="K20" s="106">
        <v>1.0999999999999999E-2</v>
      </c>
      <c r="L20" s="106">
        <v>2.4E-2</v>
      </c>
    </row>
    <row r="21" spans="1:12" ht="12.75" customHeight="1">
      <c r="A21" s="81" t="s">
        <v>96</v>
      </c>
      <c r="B21" s="105">
        <v>0</v>
      </c>
      <c r="C21" s="105">
        <v>7.4999999999999997E-3</v>
      </c>
      <c r="D21" s="105">
        <v>6.4999999999999997E-3</v>
      </c>
      <c r="E21" s="105">
        <v>4.3E-3</v>
      </c>
      <c r="F21" s="105">
        <v>4.3E-3</v>
      </c>
      <c r="G21" s="105">
        <v>2.2000000000000001E-3</v>
      </c>
      <c r="H21" s="105">
        <v>3.0999999999999999E-3</v>
      </c>
      <c r="I21" s="105">
        <v>5.8999999999999999E-3</v>
      </c>
      <c r="J21" s="105">
        <v>6.0000000000000001E-3</v>
      </c>
      <c r="K21" s="105">
        <v>8.1999999999999998E-4</v>
      </c>
      <c r="L21" s="105">
        <v>3.0999999999999999E-3</v>
      </c>
    </row>
    <row r="22" spans="1:12" ht="12.75" customHeight="1">
      <c r="A22" s="90" t="s">
        <v>126</v>
      </c>
      <c r="B22" s="106">
        <v>3.0999999999999999E-3</v>
      </c>
      <c r="C22" s="106">
        <v>2E-3</v>
      </c>
      <c r="D22" s="106">
        <v>0</v>
      </c>
      <c r="E22" s="106">
        <v>7.3000000000000001E-3</v>
      </c>
      <c r="F22" s="106">
        <v>5.1000000000000004E-4</v>
      </c>
      <c r="G22" s="106">
        <v>4.5999999999999999E-3</v>
      </c>
      <c r="H22" s="106">
        <v>9.5999999999999992E-3</v>
      </c>
      <c r="I22" s="106">
        <v>1.6E-2</v>
      </c>
      <c r="J22" s="106">
        <v>2.8E-3</v>
      </c>
      <c r="K22" s="106">
        <v>0.02</v>
      </c>
      <c r="L22" s="106">
        <v>2.3E-2</v>
      </c>
    </row>
    <row r="23" spans="1:12" ht="12.75" customHeight="1">
      <c r="A23" s="81" t="s">
        <v>77</v>
      </c>
      <c r="B23" s="105">
        <v>3.8999999999999998E-3</v>
      </c>
      <c r="C23" s="105">
        <v>3.0000000000000001E-3</v>
      </c>
      <c r="D23" s="105">
        <v>0</v>
      </c>
      <c r="E23" s="105">
        <v>8.3999999999999995E-3</v>
      </c>
      <c r="F23" s="105">
        <v>1.1000000000000001E-3</v>
      </c>
      <c r="G23" s="105">
        <v>6.4000000000000003E-3</v>
      </c>
      <c r="H23" s="105">
        <v>1.2999999999999999E-2</v>
      </c>
      <c r="I23" s="105">
        <v>1.9E-2</v>
      </c>
      <c r="J23" s="105">
        <v>5.4999999999999997E-3</v>
      </c>
      <c r="K23" s="105">
        <v>2.4E-2</v>
      </c>
      <c r="L23" s="105">
        <v>2.7E-2</v>
      </c>
    </row>
    <row r="24" spans="1:12" ht="12.75" customHeight="1">
      <c r="A24" s="90" t="s">
        <v>97</v>
      </c>
      <c r="B24" s="106">
        <v>2.5999999999999998E-4</v>
      </c>
      <c r="C24" s="106">
        <v>0</v>
      </c>
      <c r="D24" s="106">
        <v>0</v>
      </c>
      <c r="E24" s="106">
        <v>0</v>
      </c>
      <c r="F24" s="106">
        <v>0</v>
      </c>
      <c r="G24" s="106">
        <v>7.7999999999999999E-4</v>
      </c>
      <c r="H24" s="106">
        <v>6.8999999999999997E-4</v>
      </c>
      <c r="I24" s="106">
        <v>0</v>
      </c>
      <c r="J24" s="106">
        <v>0</v>
      </c>
      <c r="K24" s="106">
        <v>2.2000000000000001E-3</v>
      </c>
      <c r="L24" s="106">
        <v>0</v>
      </c>
    </row>
    <row r="25" spans="1:12" ht="12.75" customHeight="1">
      <c r="A25" s="81" t="s">
        <v>127</v>
      </c>
      <c r="B25" s="107">
        <v>0.27</v>
      </c>
      <c r="C25" s="107">
        <v>0.26</v>
      </c>
      <c r="D25" s="107">
        <v>0.14000000000000001</v>
      </c>
      <c r="E25" s="107">
        <v>0.2</v>
      </c>
      <c r="F25" s="107">
        <v>0.28999999999999998</v>
      </c>
      <c r="G25" s="107">
        <v>0.21</v>
      </c>
      <c r="H25" s="107">
        <v>0.19</v>
      </c>
      <c r="I25" s="107">
        <v>0.16</v>
      </c>
      <c r="J25" s="107">
        <v>0.12</v>
      </c>
      <c r="K25" s="107">
        <v>0.32</v>
      </c>
      <c r="L25" s="107">
        <v>0.14000000000000001</v>
      </c>
    </row>
    <row r="26" spans="1:12" ht="12.75" customHeight="1">
      <c r="A26" s="90" t="s">
        <v>79</v>
      </c>
      <c r="B26" s="108">
        <v>0.38</v>
      </c>
      <c r="C26" s="108">
        <v>0.38</v>
      </c>
      <c r="D26" s="108">
        <v>0.24</v>
      </c>
      <c r="E26" s="108">
        <v>0.31</v>
      </c>
      <c r="F26" s="108">
        <v>0.45</v>
      </c>
      <c r="G26" s="108">
        <v>0.32</v>
      </c>
      <c r="H26" s="108">
        <v>0.3</v>
      </c>
      <c r="I26" s="108">
        <v>0.26</v>
      </c>
      <c r="J26" s="108">
        <v>0.19</v>
      </c>
      <c r="K26" s="108">
        <v>0.52</v>
      </c>
      <c r="L26" s="108">
        <v>0.21</v>
      </c>
    </row>
    <row r="27" spans="1:12" ht="12.75" customHeight="1">
      <c r="A27" s="81" t="s">
        <v>98</v>
      </c>
      <c r="B27" s="105" t="s">
        <v>133</v>
      </c>
      <c r="C27" s="105" t="s">
        <v>133</v>
      </c>
      <c r="D27" s="105" t="s">
        <v>133</v>
      </c>
      <c r="E27" s="105" t="s">
        <v>133</v>
      </c>
      <c r="F27" s="105" t="s">
        <v>133</v>
      </c>
      <c r="G27" s="105" t="s">
        <v>133</v>
      </c>
      <c r="H27" s="105" t="s">
        <v>133</v>
      </c>
      <c r="I27" s="105" t="s">
        <v>133</v>
      </c>
      <c r="J27" s="105" t="s">
        <v>133</v>
      </c>
      <c r="K27" s="105" t="s">
        <v>133</v>
      </c>
      <c r="L27" s="105" t="s">
        <v>133</v>
      </c>
    </row>
    <row r="28" spans="1:12" ht="12.75" customHeight="1">
      <c r="A28" s="90" t="s">
        <v>99</v>
      </c>
      <c r="B28" s="106" t="s">
        <v>133</v>
      </c>
      <c r="C28" s="106" t="s">
        <v>133</v>
      </c>
      <c r="D28" s="106" t="s">
        <v>133</v>
      </c>
      <c r="E28" s="106" t="s">
        <v>133</v>
      </c>
      <c r="F28" s="106" t="s">
        <v>133</v>
      </c>
      <c r="G28" s="106" t="s">
        <v>133</v>
      </c>
      <c r="H28" s="106" t="s">
        <v>133</v>
      </c>
      <c r="I28" s="106" t="s">
        <v>133</v>
      </c>
      <c r="J28" s="106" t="s">
        <v>133</v>
      </c>
      <c r="K28" s="106" t="s">
        <v>133</v>
      </c>
      <c r="L28" s="106" t="s">
        <v>133</v>
      </c>
    </row>
    <row r="29" spans="1:12" ht="12.75" customHeight="1">
      <c r="A29" s="81" t="s">
        <v>100</v>
      </c>
      <c r="B29" s="105" t="s">
        <v>133</v>
      </c>
      <c r="C29" s="105" t="s">
        <v>133</v>
      </c>
      <c r="D29" s="105" t="s">
        <v>133</v>
      </c>
      <c r="E29" s="105" t="s">
        <v>133</v>
      </c>
      <c r="F29" s="105" t="s">
        <v>133</v>
      </c>
      <c r="G29" s="105" t="s">
        <v>133</v>
      </c>
      <c r="H29" s="105" t="s">
        <v>133</v>
      </c>
      <c r="I29" s="105" t="s">
        <v>133</v>
      </c>
      <c r="J29" s="105" t="s">
        <v>133</v>
      </c>
      <c r="K29" s="105" t="s">
        <v>133</v>
      </c>
      <c r="L29" s="105" t="s">
        <v>133</v>
      </c>
    </row>
    <row r="30" spans="1:12" ht="12.75" customHeight="1">
      <c r="A30" s="90" t="s">
        <v>101</v>
      </c>
      <c r="B30" s="106" t="s">
        <v>133</v>
      </c>
      <c r="C30" s="106" t="s">
        <v>133</v>
      </c>
      <c r="D30" s="106" t="s">
        <v>133</v>
      </c>
      <c r="E30" s="106" t="s">
        <v>133</v>
      </c>
      <c r="F30" s="106" t="s">
        <v>133</v>
      </c>
      <c r="G30" s="106" t="s">
        <v>133</v>
      </c>
      <c r="H30" s="106" t="s">
        <v>133</v>
      </c>
      <c r="I30" s="106" t="s">
        <v>133</v>
      </c>
      <c r="J30" s="106" t="s">
        <v>133</v>
      </c>
      <c r="K30" s="106" t="s">
        <v>133</v>
      </c>
      <c r="L30" s="106" t="s">
        <v>133</v>
      </c>
    </row>
    <row r="31" spans="1:12" ht="12.75" customHeight="1">
      <c r="A31" s="81" t="s">
        <v>102</v>
      </c>
      <c r="B31" s="105" t="s">
        <v>133</v>
      </c>
      <c r="C31" s="105" t="s">
        <v>133</v>
      </c>
      <c r="D31" s="105" t="s">
        <v>133</v>
      </c>
      <c r="E31" s="105" t="s">
        <v>133</v>
      </c>
      <c r="F31" s="105" t="s">
        <v>133</v>
      </c>
      <c r="G31" s="105" t="s">
        <v>133</v>
      </c>
      <c r="H31" s="105" t="s">
        <v>133</v>
      </c>
      <c r="I31" s="105" t="s">
        <v>133</v>
      </c>
      <c r="J31" s="105" t="s">
        <v>133</v>
      </c>
      <c r="K31" s="105" t="s">
        <v>133</v>
      </c>
      <c r="L31" s="105" t="s">
        <v>133</v>
      </c>
    </row>
    <row r="32" spans="1:12" ht="12.75" customHeight="1">
      <c r="A32" s="90" t="s">
        <v>103</v>
      </c>
      <c r="B32" s="106">
        <v>3.7000000000000002E-3</v>
      </c>
      <c r="C32" s="106">
        <v>4.8999999999999998E-3</v>
      </c>
      <c r="D32" s="106">
        <v>1.2999999999999999E-2</v>
      </c>
      <c r="E32" s="106">
        <v>0</v>
      </c>
      <c r="F32" s="106">
        <v>0</v>
      </c>
      <c r="G32" s="106">
        <v>2E-3</v>
      </c>
      <c r="H32" s="106">
        <v>1.2999999999999999E-2</v>
      </c>
      <c r="I32" s="106">
        <v>3.3E-4</v>
      </c>
      <c r="J32" s="106">
        <v>1.7000000000000001E-2</v>
      </c>
      <c r="K32" s="106">
        <v>0</v>
      </c>
      <c r="L32" s="106">
        <v>7.4999999999999997E-3</v>
      </c>
    </row>
    <row r="33" spans="1:12" ht="12.75" customHeight="1">
      <c r="A33" s="81" t="s">
        <v>104</v>
      </c>
      <c r="B33" s="105">
        <v>1.9E-3</v>
      </c>
      <c r="C33" s="105">
        <v>1.6000000000000001E-3</v>
      </c>
      <c r="D33" s="105">
        <v>4.3E-3</v>
      </c>
      <c r="E33" s="105">
        <v>2.3E-2</v>
      </c>
      <c r="F33" s="105">
        <v>1.4E-3</v>
      </c>
      <c r="G33" s="105">
        <v>4.7999999999999996E-3</v>
      </c>
      <c r="H33" s="105">
        <v>1.8E-3</v>
      </c>
      <c r="I33" s="105">
        <v>1.1999999999999999E-3</v>
      </c>
      <c r="J33" s="105">
        <v>3.5000000000000003E-2</v>
      </c>
      <c r="K33" s="105">
        <v>3.2000000000000003E-4</v>
      </c>
      <c r="L33" s="105">
        <v>2.8000000000000001E-2</v>
      </c>
    </row>
    <row r="34" spans="1:12" ht="12.5" customHeight="1">
      <c r="A34" s="90" t="s">
        <v>105</v>
      </c>
      <c r="B34" s="106" t="s">
        <v>133</v>
      </c>
      <c r="C34" s="106" t="s">
        <v>133</v>
      </c>
      <c r="D34" s="106" t="s">
        <v>133</v>
      </c>
      <c r="E34" s="106" t="s">
        <v>133</v>
      </c>
      <c r="F34" s="106" t="s">
        <v>133</v>
      </c>
      <c r="G34" s="106" t="s">
        <v>133</v>
      </c>
      <c r="H34" s="106" t="s">
        <v>133</v>
      </c>
      <c r="I34" s="106" t="s">
        <v>133</v>
      </c>
      <c r="J34" s="106" t="s">
        <v>133</v>
      </c>
      <c r="K34" s="106" t="s">
        <v>133</v>
      </c>
      <c r="L34" s="106" t="s">
        <v>133</v>
      </c>
    </row>
    <row r="35" spans="1:12" ht="12.75" customHeight="1">
      <c r="A35" s="81" t="s">
        <v>106</v>
      </c>
      <c r="B35" s="105" t="s">
        <v>133</v>
      </c>
      <c r="C35" s="105" t="s">
        <v>133</v>
      </c>
      <c r="D35" s="105" t="s">
        <v>133</v>
      </c>
      <c r="E35" s="105" t="s">
        <v>133</v>
      </c>
      <c r="F35" s="105" t="s">
        <v>133</v>
      </c>
      <c r="G35" s="105" t="s">
        <v>133</v>
      </c>
      <c r="H35" s="105" t="s">
        <v>133</v>
      </c>
      <c r="I35" s="105" t="s">
        <v>133</v>
      </c>
      <c r="J35" s="105" t="s">
        <v>133</v>
      </c>
      <c r="K35" s="105" t="s">
        <v>133</v>
      </c>
      <c r="L35" s="105" t="s">
        <v>133</v>
      </c>
    </row>
    <row r="36" spans="1:12" ht="12.75" customHeight="1">
      <c r="A36" s="90" t="s">
        <v>107</v>
      </c>
      <c r="B36" s="106" t="s">
        <v>133</v>
      </c>
      <c r="C36" s="106" t="s">
        <v>133</v>
      </c>
      <c r="D36" s="106" t="s">
        <v>133</v>
      </c>
      <c r="E36" s="106" t="s">
        <v>133</v>
      </c>
      <c r="F36" s="106" t="s">
        <v>133</v>
      </c>
      <c r="G36" s="106" t="s">
        <v>133</v>
      </c>
      <c r="H36" s="106" t="s">
        <v>133</v>
      </c>
      <c r="I36" s="106" t="s">
        <v>133</v>
      </c>
      <c r="J36" s="106" t="s">
        <v>133</v>
      </c>
      <c r="K36" s="106" t="s">
        <v>133</v>
      </c>
      <c r="L36" s="106" t="s">
        <v>133</v>
      </c>
    </row>
    <row r="37" spans="1:12" ht="12.75" customHeight="1">
      <c r="A37" s="81" t="s">
        <v>108</v>
      </c>
      <c r="B37" s="105" t="s">
        <v>133</v>
      </c>
      <c r="C37" s="105" t="s">
        <v>133</v>
      </c>
      <c r="D37" s="105" t="s">
        <v>133</v>
      </c>
      <c r="E37" s="105" t="s">
        <v>133</v>
      </c>
      <c r="F37" s="105" t="s">
        <v>133</v>
      </c>
      <c r="G37" s="105" t="s">
        <v>133</v>
      </c>
      <c r="H37" s="105" t="s">
        <v>133</v>
      </c>
      <c r="I37" s="105" t="s">
        <v>133</v>
      </c>
      <c r="J37" s="105" t="s">
        <v>133</v>
      </c>
      <c r="K37" s="105" t="s">
        <v>133</v>
      </c>
      <c r="L37" s="105" t="s">
        <v>133</v>
      </c>
    </row>
    <row r="38" spans="1:12" ht="12.75" customHeight="1">
      <c r="A38" s="90" t="s">
        <v>109</v>
      </c>
      <c r="B38" s="106" t="s">
        <v>133</v>
      </c>
      <c r="C38" s="106" t="s">
        <v>133</v>
      </c>
      <c r="D38" s="106" t="s">
        <v>133</v>
      </c>
      <c r="E38" s="106" t="s">
        <v>133</v>
      </c>
      <c r="F38" s="106" t="s">
        <v>133</v>
      </c>
      <c r="G38" s="106" t="s">
        <v>133</v>
      </c>
      <c r="H38" s="106" t="s">
        <v>133</v>
      </c>
      <c r="I38" s="106" t="s">
        <v>133</v>
      </c>
      <c r="J38" s="106" t="s">
        <v>133</v>
      </c>
      <c r="K38" s="106" t="s">
        <v>133</v>
      </c>
      <c r="L38" s="106" t="s">
        <v>133</v>
      </c>
    </row>
    <row r="39" spans="1:12" ht="12.75" customHeight="1">
      <c r="A39" s="81" t="s">
        <v>128</v>
      </c>
      <c r="B39" s="105">
        <v>1.4E-2</v>
      </c>
      <c r="C39" s="105">
        <v>4.8000000000000001E-2</v>
      </c>
      <c r="D39" s="105">
        <v>3.9E-2</v>
      </c>
      <c r="E39" s="105">
        <v>2.1999999999999999E-2</v>
      </c>
      <c r="F39" s="105">
        <v>8.3000000000000001E-3</v>
      </c>
      <c r="G39" s="105">
        <v>0.03</v>
      </c>
      <c r="H39" s="105">
        <v>2.9000000000000001E-2</v>
      </c>
      <c r="I39" s="105">
        <v>5.5E-2</v>
      </c>
      <c r="J39" s="105">
        <v>0.05</v>
      </c>
      <c r="K39" s="105">
        <v>6.8000000000000005E-2</v>
      </c>
      <c r="L39" s="105">
        <v>2.1999999999999999E-2</v>
      </c>
    </row>
    <row r="40" spans="1:12" ht="12.75" customHeight="1">
      <c r="A40" s="90" t="s">
        <v>84</v>
      </c>
      <c r="B40" s="106">
        <v>1.7000000000000001E-2</v>
      </c>
      <c r="C40" s="106">
        <v>5.1999999999999998E-2</v>
      </c>
      <c r="D40" s="106">
        <v>4.2000000000000003E-2</v>
      </c>
      <c r="E40" s="106">
        <v>2.5000000000000001E-2</v>
      </c>
      <c r="F40" s="106">
        <v>1.0999999999999999E-2</v>
      </c>
      <c r="G40" s="106">
        <v>3.6999999999999998E-2</v>
      </c>
      <c r="H40" s="106">
        <v>4.2000000000000003E-2</v>
      </c>
      <c r="I40" s="106">
        <v>6.3E-2</v>
      </c>
      <c r="J40" s="106">
        <v>5.6000000000000001E-2</v>
      </c>
      <c r="K40" s="106">
        <v>8.1000000000000003E-2</v>
      </c>
      <c r="L40" s="106">
        <v>2.7E-2</v>
      </c>
    </row>
    <row r="41" spans="1:12" ht="12.75" customHeight="1">
      <c r="A41" s="81" t="s">
        <v>129</v>
      </c>
      <c r="B41" s="105">
        <v>0</v>
      </c>
      <c r="C41" s="105">
        <v>0</v>
      </c>
      <c r="D41" s="105">
        <v>0</v>
      </c>
      <c r="E41" s="105">
        <v>0</v>
      </c>
      <c r="F41" s="105">
        <v>0</v>
      </c>
      <c r="G41" s="105">
        <v>3.6000000000000002E-4</v>
      </c>
      <c r="H41" s="105">
        <v>0</v>
      </c>
      <c r="I41" s="105">
        <v>0</v>
      </c>
      <c r="J41" s="105">
        <v>2.5000000000000001E-4</v>
      </c>
      <c r="K41" s="105">
        <v>8.5999999999999998E-4</v>
      </c>
      <c r="L41" s="105">
        <v>0</v>
      </c>
    </row>
    <row r="42" spans="1:12" ht="12.75" customHeight="1">
      <c r="A42" s="90" t="s">
        <v>110</v>
      </c>
      <c r="B42" s="106">
        <v>0</v>
      </c>
      <c r="C42" s="106">
        <v>0</v>
      </c>
      <c r="D42" s="106">
        <v>0</v>
      </c>
      <c r="E42" s="106">
        <v>1.6000000000000001E-4</v>
      </c>
      <c r="F42" s="106">
        <v>0</v>
      </c>
      <c r="G42" s="106">
        <v>5.9000000000000003E-4</v>
      </c>
      <c r="H42" s="106">
        <v>0</v>
      </c>
      <c r="I42" s="106">
        <v>0</v>
      </c>
      <c r="J42" s="106">
        <v>4.0000000000000002E-4</v>
      </c>
      <c r="K42" s="106">
        <v>8.9999999999999998E-4</v>
      </c>
      <c r="L42" s="106">
        <v>0</v>
      </c>
    </row>
    <row r="43" spans="1:12" ht="12.75" customHeight="1">
      <c r="A43" s="81" t="s">
        <v>130</v>
      </c>
      <c r="B43" s="105">
        <v>0</v>
      </c>
      <c r="C43" s="105">
        <v>0</v>
      </c>
      <c r="D43" s="105">
        <v>0</v>
      </c>
      <c r="E43" s="105">
        <v>0</v>
      </c>
      <c r="F43" s="105">
        <v>0</v>
      </c>
      <c r="G43" s="105">
        <v>3.6000000000000002E-4</v>
      </c>
      <c r="H43" s="105">
        <v>2.3E-3</v>
      </c>
      <c r="I43" s="105">
        <v>2.3E-3</v>
      </c>
      <c r="J43" s="105">
        <v>1.1000000000000001E-3</v>
      </c>
      <c r="K43" s="105">
        <v>1.4E-3</v>
      </c>
      <c r="L43" s="105">
        <v>0</v>
      </c>
    </row>
    <row r="44" spans="1:12" ht="12.75" customHeight="1">
      <c r="A44" s="90" t="s">
        <v>111</v>
      </c>
      <c r="B44" s="106">
        <v>0</v>
      </c>
      <c r="C44" s="106">
        <v>0</v>
      </c>
      <c r="D44" s="106">
        <v>0</v>
      </c>
      <c r="E44" s="106">
        <v>2.7999999999999998E-4</v>
      </c>
      <c r="F44" s="106">
        <v>0</v>
      </c>
      <c r="G44" s="106">
        <v>6.0999999999999997E-4</v>
      </c>
      <c r="H44" s="106">
        <v>2.3E-3</v>
      </c>
      <c r="I44" s="106">
        <v>2.3E-3</v>
      </c>
      <c r="J44" s="106">
        <v>1.5E-3</v>
      </c>
      <c r="K44" s="106">
        <v>1.4E-3</v>
      </c>
      <c r="L44" s="106">
        <v>0</v>
      </c>
    </row>
    <row r="45" spans="1:12" ht="12.75" customHeight="1">
      <c r="A45" s="81" t="s">
        <v>131</v>
      </c>
      <c r="B45" s="105">
        <v>4.1999999999999997E-3</v>
      </c>
      <c r="C45" s="105">
        <v>3.5999999999999999E-3</v>
      </c>
      <c r="D45" s="105">
        <v>0</v>
      </c>
      <c r="E45" s="105">
        <v>1.9E-3</v>
      </c>
      <c r="F45" s="105">
        <v>6.8999999999999999E-3</v>
      </c>
      <c r="G45" s="105">
        <v>9.9000000000000008E-3</v>
      </c>
      <c r="H45" s="105">
        <v>1.2999999999999999E-2</v>
      </c>
      <c r="I45" s="105">
        <v>7.4999999999999997E-3</v>
      </c>
      <c r="J45" s="105">
        <v>3.5999999999999999E-3</v>
      </c>
      <c r="K45" s="105">
        <v>7.4999999999999997E-3</v>
      </c>
      <c r="L45" s="105">
        <v>1.2E-2</v>
      </c>
    </row>
    <row r="46" spans="1:12" ht="12.75" customHeight="1">
      <c r="A46" s="90" t="s">
        <v>86</v>
      </c>
      <c r="B46" s="106">
        <v>4.7000000000000002E-3</v>
      </c>
      <c r="C46" s="106">
        <v>4.1999999999999997E-3</v>
      </c>
      <c r="D46" s="106">
        <v>0</v>
      </c>
      <c r="E46" s="106">
        <v>2.8999999999999998E-3</v>
      </c>
      <c r="F46" s="106">
        <v>7.1000000000000004E-3</v>
      </c>
      <c r="G46" s="106">
        <v>1.2E-2</v>
      </c>
      <c r="H46" s="106">
        <v>1.4999999999999999E-2</v>
      </c>
      <c r="I46" s="106">
        <v>1.0999999999999999E-2</v>
      </c>
      <c r="J46" s="106">
        <v>4.1999999999999997E-3</v>
      </c>
      <c r="K46" s="106">
        <v>0.01</v>
      </c>
      <c r="L46" s="106">
        <v>1.4E-2</v>
      </c>
    </row>
    <row r="47" spans="1:12" ht="12.75" customHeight="1">
      <c r="A47" s="81" t="s">
        <v>132</v>
      </c>
      <c r="B47" s="105">
        <v>5.8999999999999999E-3</v>
      </c>
      <c r="C47" s="105">
        <v>4.0000000000000001E-3</v>
      </c>
      <c r="D47" s="105">
        <v>0</v>
      </c>
      <c r="E47" s="105">
        <v>2.2000000000000001E-3</v>
      </c>
      <c r="F47" s="105">
        <v>7.4999999999999997E-3</v>
      </c>
      <c r="G47" s="105">
        <v>9.1000000000000004E-3</v>
      </c>
      <c r="H47" s="105">
        <v>1.2999999999999999E-2</v>
      </c>
      <c r="I47" s="105">
        <v>9.4999999999999998E-3</v>
      </c>
      <c r="J47" s="105">
        <v>2.7000000000000001E-3</v>
      </c>
      <c r="K47" s="105">
        <v>7.9000000000000008E-3</v>
      </c>
      <c r="L47" s="105">
        <v>1.2999999999999999E-2</v>
      </c>
    </row>
    <row r="48" spans="1:12" ht="12.75" customHeight="1">
      <c r="A48" s="90" t="s">
        <v>88</v>
      </c>
      <c r="B48" s="106">
        <v>6.1999999999999998E-3</v>
      </c>
      <c r="C48" s="106">
        <v>4.7999999999999996E-3</v>
      </c>
      <c r="D48" s="106">
        <v>0</v>
      </c>
      <c r="E48" s="106">
        <v>3.3E-3</v>
      </c>
      <c r="F48" s="106">
        <v>8.2000000000000007E-3</v>
      </c>
      <c r="G48" s="106">
        <v>1.2E-2</v>
      </c>
      <c r="H48" s="106">
        <v>1.4999999999999999E-2</v>
      </c>
      <c r="I48" s="106">
        <v>1.2E-2</v>
      </c>
      <c r="J48" s="106">
        <v>4.4000000000000003E-3</v>
      </c>
      <c r="K48" s="106">
        <v>0.01</v>
      </c>
      <c r="L48" s="106">
        <v>1.6E-2</v>
      </c>
    </row>
    <row r="49" spans="1:12" ht="12.75" customHeight="1">
      <c r="A49" s="81" t="s">
        <v>112</v>
      </c>
      <c r="B49" s="105" t="s">
        <v>133</v>
      </c>
      <c r="C49" s="105" t="s">
        <v>133</v>
      </c>
      <c r="D49" s="105" t="s">
        <v>133</v>
      </c>
      <c r="E49" s="105" t="s">
        <v>133</v>
      </c>
      <c r="F49" s="105" t="s">
        <v>133</v>
      </c>
      <c r="G49" s="105" t="s">
        <v>133</v>
      </c>
      <c r="H49" s="105" t="s">
        <v>133</v>
      </c>
      <c r="I49" s="105" t="s">
        <v>133</v>
      </c>
      <c r="J49" s="105" t="s">
        <v>133</v>
      </c>
      <c r="K49" s="105" t="s">
        <v>133</v>
      </c>
      <c r="L49" s="105" t="s">
        <v>133</v>
      </c>
    </row>
    <row r="50" spans="1:12" ht="12.75" customHeight="1">
      <c r="A50" s="90" t="s">
        <v>113</v>
      </c>
      <c r="B50" s="106">
        <v>9.6000000000000002E-4</v>
      </c>
      <c r="C50" s="106">
        <v>2.0999999999999999E-3</v>
      </c>
      <c r="D50" s="106">
        <v>2.0999999999999999E-3</v>
      </c>
      <c r="E50" s="106">
        <v>1.6999999999999999E-3</v>
      </c>
      <c r="F50" s="106">
        <v>2.3E-3</v>
      </c>
      <c r="G50" s="106">
        <v>1.6999999999999999E-3</v>
      </c>
      <c r="H50" s="106">
        <v>1.6000000000000001E-4</v>
      </c>
      <c r="I50" s="106">
        <v>1.1999999999999999E-3</v>
      </c>
      <c r="J50" s="106">
        <v>1E-3</v>
      </c>
      <c r="K50" s="106">
        <v>2.1000000000000001E-4</v>
      </c>
      <c r="L50" s="106">
        <v>0</v>
      </c>
    </row>
    <row r="51" spans="1:12" ht="12.75" customHeight="1">
      <c r="A51" s="81" t="s">
        <v>114</v>
      </c>
      <c r="B51" s="105" t="s">
        <v>133</v>
      </c>
      <c r="C51" s="105" t="s">
        <v>133</v>
      </c>
      <c r="D51" s="105" t="s">
        <v>133</v>
      </c>
      <c r="E51" s="105" t="s">
        <v>133</v>
      </c>
      <c r="F51" s="105" t="s">
        <v>133</v>
      </c>
      <c r="G51" s="105" t="s">
        <v>133</v>
      </c>
      <c r="H51" s="105" t="s">
        <v>133</v>
      </c>
      <c r="I51" s="105" t="s">
        <v>133</v>
      </c>
      <c r="J51" s="105" t="s">
        <v>133</v>
      </c>
      <c r="K51" s="105" t="s">
        <v>133</v>
      </c>
      <c r="L51" s="105" t="s">
        <v>133</v>
      </c>
    </row>
    <row r="52" spans="1:12" ht="12.75" customHeight="1">
      <c r="A52" s="90" t="s">
        <v>115</v>
      </c>
      <c r="B52" s="106">
        <v>2.5000000000000001E-4</v>
      </c>
      <c r="C52" s="106">
        <v>5.9999999999999995E-4</v>
      </c>
      <c r="D52" s="106">
        <v>1.1999999999999999E-3</v>
      </c>
      <c r="E52" s="106">
        <v>0</v>
      </c>
      <c r="F52" s="106">
        <v>5.9999999999999995E-4</v>
      </c>
      <c r="G52" s="106">
        <v>7.1000000000000002E-4</v>
      </c>
      <c r="H52" s="106">
        <v>1.4999999999999999E-4</v>
      </c>
      <c r="I52" s="106">
        <v>0</v>
      </c>
      <c r="J52" s="106">
        <v>0</v>
      </c>
      <c r="K52" s="106">
        <v>1.3999999999999999E-4</v>
      </c>
      <c r="L52" s="106">
        <v>0</v>
      </c>
    </row>
    <row r="53" spans="1:12" ht="12.75" customHeight="1">
      <c r="A53" s="81" t="s">
        <v>90</v>
      </c>
      <c r="B53" s="105">
        <v>9.7999999999999997E-3</v>
      </c>
      <c r="C53" s="105">
        <v>1.0999999999999999E-2</v>
      </c>
      <c r="D53" s="105">
        <v>3.3999999999999998E-3</v>
      </c>
      <c r="E53" s="105">
        <v>4.3999999999999997E-2</v>
      </c>
      <c r="F53" s="105">
        <v>1.0999999999999999E-2</v>
      </c>
      <c r="G53" s="105">
        <v>7.3999999999999996E-2</v>
      </c>
      <c r="H53" s="105">
        <v>4.7999999999999996E-3</v>
      </c>
      <c r="I53" s="105">
        <v>1.7000000000000001E-2</v>
      </c>
      <c r="J53" s="105">
        <v>1.7999999999999999E-2</v>
      </c>
      <c r="K53" s="105">
        <v>2.8000000000000001E-2</v>
      </c>
      <c r="L53" s="105">
        <v>6.0000000000000001E-3</v>
      </c>
    </row>
    <row r="54" spans="1:12" ht="12.75" customHeight="1">
      <c r="A54" s="90" t="s">
        <v>149</v>
      </c>
      <c r="B54" s="106">
        <v>2.7E-4</v>
      </c>
      <c r="C54" s="106">
        <v>2.0999999999999999E-3</v>
      </c>
      <c r="D54" s="106">
        <v>3.8999999999999998E-3</v>
      </c>
      <c r="E54" s="106">
        <v>0</v>
      </c>
      <c r="F54" s="106">
        <v>0</v>
      </c>
      <c r="G54" s="106">
        <v>0</v>
      </c>
      <c r="H54" s="106">
        <v>0.01</v>
      </c>
      <c r="I54" s="106">
        <v>0</v>
      </c>
      <c r="J54" s="106">
        <v>1.0999999999999999E-2</v>
      </c>
      <c r="K54" s="106">
        <v>0</v>
      </c>
      <c r="L54" s="106">
        <v>3.8999999999999998E-3</v>
      </c>
    </row>
    <row r="55" spans="1:12" ht="12.75" customHeight="1">
      <c r="A55" s="81" t="s">
        <v>116</v>
      </c>
      <c r="B55" s="105" t="s">
        <v>133</v>
      </c>
      <c r="C55" s="105" t="s">
        <v>133</v>
      </c>
      <c r="D55" s="105" t="s">
        <v>133</v>
      </c>
      <c r="E55" s="105" t="s">
        <v>133</v>
      </c>
      <c r="F55" s="105" t="s">
        <v>133</v>
      </c>
      <c r="G55" s="105" t="s">
        <v>133</v>
      </c>
      <c r="H55" s="105" t="s">
        <v>133</v>
      </c>
      <c r="I55" s="105" t="s">
        <v>133</v>
      </c>
      <c r="J55" s="105" t="s">
        <v>133</v>
      </c>
      <c r="K55" s="105" t="s">
        <v>133</v>
      </c>
      <c r="L55" s="105" t="s">
        <v>133</v>
      </c>
    </row>
    <row r="56" spans="1:12" ht="12.75" customHeight="1">
      <c r="A56" s="90" t="s">
        <v>117</v>
      </c>
      <c r="B56" s="106" t="s">
        <v>133</v>
      </c>
      <c r="C56" s="106" t="s">
        <v>133</v>
      </c>
      <c r="D56" s="106" t="s">
        <v>133</v>
      </c>
      <c r="E56" s="106" t="s">
        <v>133</v>
      </c>
      <c r="F56" s="106" t="s">
        <v>133</v>
      </c>
      <c r="G56" s="106" t="s">
        <v>133</v>
      </c>
      <c r="H56" s="106" t="s">
        <v>133</v>
      </c>
      <c r="I56" s="106" t="s">
        <v>133</v>
      </c>
      <c r="J56" s="106" t="s">
        <v>133</v>
      </c>
      <c r="K56" s="106" t="s">
        <v>133</v>
      </c>
      <c r="L56" s="106" t="s">
        <v>133</v>
      </c>
    </row>
    <row r="57" spans="1:12" ht="12.75" customHeight="1">
      <c r="A57" s="87" t="s">
        <v>118</v>
      </c>
      <c r="B57" s="138" t="s">
        <v>133</v>
      </c>
      <c r="C57" s="138" t="s">
        <v>133</v>
      </c>
      <c r="D57" s="138" t="s">
        <v>133</v>
      </c>
      <c r="E57" s="138" t="s">
        <v>133</v>
      </c>
      <c r="F57" s="138" t="s">
        <v>133</v>
      </c>
      <c r="G57" s="138" t="s">
        <v>133</v>
      </c>
      <c r="H57" s="138" t="s">
        <v>133</v>
      </c>
      <c r="I57" s="138" t="s">
        <v>133</v>
      </c>
      <c r="J57" s="138" t="s">
        <v>133</v>
      </c>
      <c r="K57" s="138" t="s">
        <v>133</v>
      </c>
      <c r="L57" s="138" t="s">
        <v>133</v>
      </c>
    </row>
    <row r="58" spans="1:12" ht="12.75" customHeight="1">
      <c r="A58" s="139"/>
      <c r="B58" s="140"/>
      <c r="C58" s="140"/>
      <c r="D58" s="140"/>
      <c r="E58" s="140"/>
      <c r="F58" s="140"/>
      <c r="G58" s="140"/>
      <c r="H58" s="141"/>
      <c r="I58" s="141"/>
      <c r="J58" s="141"/>
      <c r="K58" s="141"/>
      <c r="L58" s="141"/>
    </row>
    <row r="59" spans="1:12" ht="12.75" customHeight="1">
      <c r="A59" s="132" t="s">
        <v>148</v>
      </c>
      <c r="B59" s="132"/>
      <c r="C59" s="132"/>
      <c r="D59" s="132"/>
      <c r="E59" s="132"/>
      <c r="F59" s="132"/>
      <c r="G59" s="132"/>
      <c r="H59" s="132"/>
      <c r="I59" s="132"/>
      <c r="J59" s="132"/>
      <c r="K59" s="132"/>
      <c r="L59" s="132"/>
    </row>
    <row r="60" spans="1:12" ht="12.75" customHeight="1">
      <c r="A60" s="132" t="s">
        <v>146</v>
      </c>
      <c r="B60" s="132"/>
      <c r="C60" s="132"/>
      <c r="D60" s="132"/>
      <c r="E60" s="132"/>
      <c r="F60" s="132"/>
      <c r="G60" s="132"/>
      <c r="H60" s="132"/>
      <c r="I60" s="132"/>
      <c r="J60" s="132"/>
      <c r="K60" s="132"/>
      <c r="L60" s="132"/>
    </row>
    <row r="61" spans="1:12" ht="12.75" customHeight="1">
      <c r="A61" s="132" t="s">
        <v>164</v>
      </c>
      <c r="B61" s="132"/>
      <c r="C61" s="132"/>
      <c r="D61" s="132"/>
      <c r="E61" s="132"/>
      <c r="F61" s="132"/>
      <c r="G61" s="132"/>
      <c r="H61" s="132"/>
      <c r="I61" s="132"/>
      <c r="J61" s="132"/>
      <c r="K61" s="132"/>
      <c r="L61" s="132"/>
    </row>
    <row r="62" spans="1:12" ht="12.75" customHeight="1">
      <c r="A62" s="132" t="s">
        <v>169</v>
      </c>
      <c r="B62" s="132"/>
      <c r="C62" s="132"/>
      <c r="D62" s="132"/>
      <c r="E62" s="132"/>
      <c r="F62" s="132"/>
      <c r="G62" s="132"/>
      <c r="H62" s="132"/>
      <c r="I62" s="132"/>
      <c r="J62" s="132"/>
      <c r="K62" s="132"/>
      <c r="L62" s="132"/>
    </row>
    <row r="63" spans="1:12" ht="12.75" customHeight="1">
      <c r="A63" s="84"/>
      <c r="B63" s="86"/>
      <c r="C63" s="86"/>
      <c r="D63" s="86"/>
      <c r="E63" s="86"/>
      <c r="F63" s="86"/>
      <c r="G63" s="86"/>
    </row>
    <row r="64" spans="1:12" ht="12.75" customHeight="1">
      <c r="A64" s="84"/>
      <c r="B64" s="69"/>
      <c r="C64" s="69"/>
      <c r="D64" s="69"/>
      <c r="E64" s="69"/>
      <c r="F64" s="69"/>
      <c r="G64" s="69"/>
    </row>
    <row r="65" spans="1:7" ht="12.75" customHeight="1">
      <c r="A65" s="84"/>
      <c r="B65" s="69"/>
      <c r="C65" s="69"/>
      <c r="D65" s="69"/>
      <c r="E65" s="69"/>
      <c r="F65" s="69"/>
      <c r="G65" s="69"/>
    </row>
    <row r="67" spans="1:7" ht="12.75" customHeight="1">
      <c r="A67" s="84"/>
      <c r="B67" s="69"/>
      <c r="C67" s="69"/>
      <c r="D67" s="69"/>
      <c r="E67" s="69"/>
      <c r="F67" s="69"/>
      <c r="G67" s="69"/>
    </row>
    <row r="68" spans="1:7" ht="12.75" customHeight="1">
      <c r="A68" s="84"/>
      <c r="B68" s="69"/>
      <c r="C68" s="69"/>
      <c r="D68" s="69"/>
      <c r="E68" s="69"/>
      <c r="F68" s="69"/>
      <c r="G68" s="69"/>
    </row>
    <row r="69" spans="1:7" ht="12.75" customHeight="1">
      <c r="A69" s="84"/>
      <c r="B69" s="69"/>
      <c r="C69" s="69"/>
      <c r="D69" s="69"/>
      <c r="E69" s="69"/>
      <c r="F69" s="69"/>
      <c r="G69" s="69"/>
    </row>
    <row r="70" spans="1:7" ht="12.75" customHeight="1">
      <c r="A70" s="84"/>
      <c r="B70" s="69"/>
      <c r="C70" s="69"/>
      <c r="D70" s="69"/>
      <c r="E70" s="69"/>
      <c r="F70" s="69"/>
      <c r="G70" s="69"/>
    </row>
    <row r="71" spans="1:7" ht="12.75" customHeight="1">
      <c r="A71" s="84"/>
      <c r="B71" s="69"/>
      <c r="C71" s="69"/>
      <c r="D71" s="69"/>
      <c r="E71" s="69"/>
      <c r="F71" s="69"/>
      <c r="G71" s="69"/>
    </row>
    <row r="72" spans="1:7" ht="12.75" customHeight="1">
      <c r="A72" s="84"/>
      <c r="B72" s="69"/>
      <c r="C72" s="69"/>
      <c r="D72" s="69"/>
      <c r="E72" s="69"/>
      <c r="F72" s="69"/>
      <c r="G72" s="69"/>
    </row>
    <row r="73" spans="1:7" ht="12.75" customHeight="1">
      <c r="A73" s="84"/>
      <c r="B73" s="69"/>
      <c r="C73" s="69"/>
      <c r="D73" s="69"/>
      <c r="E73" s="69"/>
      <c r="F73" s="69"/>
      <c r="G73" s="69"/>
    </row>
    <row r="74" spans="1:7" ht="12.75" customHeight="1">
      <c r="A74" s="84"/>
      <c r="B74" s="69"/>
      <c r="C74" s="69"/>
      <c r="D74" s="69"/>
      <c r="E74" s="69"/>
      <c r="F74" s="69"/>
      <c r="G74" s="69"/>
    </row>
    <row r="75" spans="1:7" ht="12.75" customHeight="1">
      <c r="A75" s="84"/>
      <c r="B75" s="69"/>
      <c r="C75" s="69"/>
      <c r="D75" s="69"/>
      <c r="E75" s="69"/>
      <c r="F75" s="69"/>
      <c r="G75" s="69"/>
    </row>
    <row r="76" spans="1:7" ht="12.75" customHeight="1">
      <c r="A76" s="84"/>
      <c r="B76" s="69"/>
      <c r="C76" s="69"/>
      <c r="D76" s="69"/>
      <c r="E76" s="69"/>
      <c r="F76" s="69"/>
      <c r="G76" s="69"/>
    </row>
    <row r="77" spans="1:7" ht="12.75" customHeight="1">
      <c r="A77" s="84"/>
      <c r="B77" s="69"/>
      <c r="C77" s="69"/>
      <c r="D77" s="69"/>
      <c r="E77" s="69"/>
      <c r="F77" s="69"/>
      <c r="G77" s="69"/>
    </row>
    <row r="78" spans="1:7" ht="12.75" customHeight="1">
      <c r="A78" s="84"/>
      <c r="B78" s="69"/>
      <c r="C78" s="69"/>
      <c r="D78" s="69"/>
      <c r="E78" s="69"/>
      <c r="F78" s="69"/>
      <c r="G78" s="69"/>
    </row>
    <row r="79" spans="1:7" ht="12.75" customHeight="1">
      <c r="A79" s="84"/>
      <c r="B79" s="69"/>
      <c r="C79" s="69"/>
      <c r="D79" s="69"/>
      <c r="E79" s="69"/>
      <c r="F79" s="69"/>
      <c r="G79" s="69"/>
    </row>
    <row r="80" spans="1:7" ht="12.75" customHeight="1">
      <c r="A80" s="84"/>
      <c r="B80" s="69"/>
      <c r="C80" s="69"/>
      <c r="D80" s="69"/>
      <c r="E80" s="69"/>
      <c r="F80" s="69"/>
      <c r="G80" s="69"/>
    </row>
    <row r="81" spans="1:7" ht="12.75" customHeight="1">
      <c r="A81" s="84"/>
      <c r="B81" s="69"/>
      <c r="C81" s="69"/>
      <c r="D81" s="69"/>
      <c r="E81" s="69"/>
      <c r="F81" s="69"/>
      <c r="G81" s="69"/>
    </row>
    <row r="82" spans="1:7" ht="12.75" customHeight="1">
      <c r="A82" s="84"/>
      <c r="B82" s="69"/>
      <c r="C82" s="69"/>
      <c r="D82" s="69"/>
      <c r="E82" s="69"/>
      <c r="F82" s="69"/>
      <c r="G82" s="69"/>
    </row>
    <row r="83" spans="1:7" ht="12.75" customHeight="1">
      <c r="A83" s="84"/>
      <c r="B83" s="69"/>
      <c r="C83" s="69"/>
      <c r="D83" s="69"/>
      <c r="E83" s="69"/>
      <c r="F83" s="69"/>
      <c r="G83" s="69"/>
    </row>
    <row r="84" spans="1:7" ht="12.75" customHeight="1">
      <c r="A84" s="84"/>
      <c r="B84" s="69"/>
      <c r="C84" s="69"/>
      <c r="D84" s="69"/>
      <c r="E84" s="69"/>
      <c r="F84" s="69"/>
      <c r="G84" s="69"/>
    </row>
    <row r="85" spans="1:7" ht="12.75" customHeight="1">
      <c r="A85" s="84"/>
      <c r="B85" s="69"/>
      <c r="C85" s="69"/>
      <c r="D85" s="69"/>
      <c r="E85" s="69"/>
      <c r="F85" s="69"/>
      <c r="G85" s="69"/>
    </row>
    <row r="86" spans="1:7" ht="12.75" customHeight="1">
      <c r="A86" s="84"/>
      <c r="B86" s="69"/>
      <c r="C86" s="69"/>
      <c r="D86" s="69"/>
      <c r="E86" s="69"/>
      <c r="F86" s="69"/>
      <c r="G86" s="69"/>
    </row>
    <row r="87" spans="1:7" ht="12.75" customHeight="1">
      <c r="A87" s="84"/>
      <c r="B87" s="69"/>
      <c r="C87" s="69"/>
      <c r="D87" s="69"/>
      <c r="E87" s="69"/>
      <c r="F87" s="69"/>
      <c r="G87" s="69"/>
    </row>
    <row r="88" spans="1:7" ht="12.75" customHeight="1">
      <c r="A88" s="84"/>
      <c r="B88" s="69"/>
      <c r="C88" s="69"/>
      <c r="D88" s="69"/>
      <c r="E88" s="69"/>
      <c r="F88" s="69"/>
      <c r="G88" s="69"/>
    </row>
    <row r="89" spans="1:7" ht="12.75" customHeight="1">
      <c r="A89" s="84"/>
      <c r="B89" s="69"/>
      <c r="C89" s="69"/>
      <c r="D89" s="69"/>
      <c r="E89" s="69"/>
      <c r="F89" s="69"/>
      <c r="G89" s="69"/>
    </row>
    <row r="90" spans="1:7" ht="12.75" customHeight="1">
      <c r="A90" s="84"/>
      <c r="B90" s="69"/>
      <c r="C90" s="69"/>
      <c r="D90" s="69"/>
      <c r="E90" s="69"/>
      <c r="F90" s="69"/>
      <c r="G90" s="69"/>
    </row>
    <row r="91" spans="1:7" ht="12.75" customHeight="1">
      <c r="A91" s="84"/>
      <c r="B91" s="69"/>
      <c r="C91" s="69"/>
      <c r="D91" s="69"/>
      <c r="E91" s="69"/>
      <c r="F91" s="69"/>
      <c r="G91" s="69"/>
    </row>
    <row r="92" spans="1:7" ht="12.75" customHeight="1">
      <c r="A92" s="84"/>
      <c r="B92" s="69"/>
      <c r="C92" s="69"/>
      <c r="D92" s="69"/>
      <c r="E92" s="69"/>
      <c r="F92" s="69"/>
      <c r="G92" s="69"/>
    </row>
    <row r="93" spans="1:7" ht="12.75" customHeight="1">
      <c r="A93" s="84"/>
      <c r="B93" s="69"/>
      <c r="C93" s="69"/>
      <c r="D93" s="69"/>
      <c r="E93" s="69"/>
      <c r="F93" s="69"/>
      <c r="G93" s="69"/>
    </row>
    <row r="94" spans="1:7" ht="12.75" customHeight="1">
      <c r="A94" s="84"/>
      <c r="B94" s="69"/>
      <c r="C94" s="69"/>
      <c r="D94" s="69"/>
      <c r="E94" s="69"/>
      <c r="F94" s="69"/>
      <c r="G94" s="69"/>
    </row>
    <row r="95" spans="1:7" ht="12.75" customHeight="1">
      <c r="A95" s="84"/>
      <c r="B95" s="69"/>
      <c r="C95" s="69"/>
      <c r="D95" s="69"/>
      <c r="E95" s="69"/>
      <c r="F95" s="69"/>
      <c r="G95" s="69"/>
    </row>
    <row r="96" spans="1:7" ht="12.75" customHeight="1">
      <c r="A96" s="84"/>
      <c r="B96" s="69"/>
      <c r="C96" s="69"/>
      <c r="D96" s="69"/>
      <c r="E96" s="69"/>
      <c r="F96" s="69"/>
      <c r="G96" s="69"/>
    </row>
    <row r="97" spans="1:7" ht="12.75" customHeight="1">
      <c r="A97" s="84"/>
      <c r="B97" s="69"/>
      <c r="C97" s="69"/>
      <c r="D97" s="69"/>
      <c r="E97" s="69"/>
      <c r="F97" s="69"/>
      <c r="G97" s="69"/>
    </row>
    <row r="98" spans="1:7" ht="12.75" customHeight="1">
      <c r="A98" s="84"/>
      <c r="B98" s="69"/>
      <c r="C98" s="69"/>
      <c r="D98" s="69"/>
      <c r="E98" s="69"/>
      <c r="F98" s="69"/>
      <c r="G98" s="69"/>
    </row>
    <row r="99" spans="1:7" ht="12.75" customHeight="1">
      <c r="A99" s="84"/>
      <c r="B99" s="69"/>
      <c r="C99" s="69"/>
      <c r="D99" s="69"/>
      <c r="E99" s="69"/>
      <c r="F99" s="69"/>
      <c r="G99" s="69"/>
    </row>
    <row r="100" spans="1:7" ht="12.75" customHeight="1">
      <c r="A100" s="84"/>
      <c r="B100" s="69"/>
      <c r="C100" s="69"/>
      <c r="D100" s="69"/>
      <c r="E100" s="69"/>
      <c r="F100" s="69"/>
      <c r="G100" s="69"/>
    </row>
    <row r="101" spans="1:7" ht="12.75" customHeight="1">
      <c r="A101" s="84"/>
      <c r="B101" s="69"/>
      <c r="C101" s="69"/>
      <c r="D101" s="69"/>
      <c r="E101" s="69"/>
      <c r="F101" s="69"/>
      <c r="G101" s="69"/>
    </row>
    <row r="102" spans="1:7" ht="12.75" customHeight="1">
      <c r="A102" s="84"/>
      <c r="B102" s="69"/>
      <c r="C102" s="69"/>
      <c r="D102" s="69"/>
      <c r="E102" s="69"/>
      <c r="F102" s="69"/>
      <c r="G102" s="69"/>
    </row>
    <row r="103" spans="1:7" ht="12.75" customHeight="1">
      <c r="A103" s="84"/>
      <c r="B103" s="69"/>
      <c r="C103" s="69"/>
      <c r="D103" s="69"/>
      <c r="E103" s="69"/>
      <c r="F103" s="69"/>
      <c r="G103" s="69"/>
    </row>
    <row r="104" spans="1:7" ht="12.75" customHeight="1">
      <c r="A104" s="84"/>
      <c r="B104" s="69"/>
      <c r="C104" s="69"/>
      <c r="D104" s="69"/>
      <c r="E104" s="69"/>
      <c r="F104" s="69"/>
      <c r="G104" s="69"/>
    </row>
  </sheetData>
  <mergeCells count="6">
    <mergeCell ref="A59:L59"/>
    <mergeCell ref="A60:L60"/>
    <mergeCell ref="A61:L61"/>
    <mergeCell ref="A62:L62"/>
    <mergeCell ref="N1:Y1"/>
    <mergeCell ref="A1:L1"/>
  </mergeCells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362BB6-4D14-468A-92D9-5E3BAD2511A9}">
  <dimension ref="A1:W58"/>
  <sheetViews>
    <sheetView zoomScaleNormal="100" workbookViewId="0">
      <selection activeCell="Q36" sqref="Q36"/>
    </sheetView>
  </sheetViews>
  <sheetFormatPr defaultRowHeight="12.5"/>
  <cols>
    <col min="1" max="2" width="10.453125" style="119" bestFit="1" customWidth="1"/>
    <col min="3" max="3" width="9.81640625" style="119" bestFit="1" customWidth="1"/>
    <col min="4" max="4" width="8.7265625" style="119"/>
    <col min="5" max="5" width="9.81640625" style="119" bestFit="1" customWidth="1"/>
    <col min="6" max="9" width="8.81640625" style="119" bestFit="1" customWidth="1"/>
    <col min="10" max="18" width="9.81640625" style="119" bestFit="1" customWidth="1"/>
    <col min="19" max="22" width="8.81640625" style="119" bestFit="1" customWidth="1"/>
    <col min="23" max="23" width="9.81640625" style="119" bestFit="1" customWidth="1"/>
    <col min="24" max="16384" width="8.7265625" style="119"/>
  </cols>
  <sheetData>
    <row r="1" spans="1:15" ht="14.5">
      <c r="A1" s="137" t="s">
        <v>171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</row>
    <row r="2" spans="1:15">
      <c r="A2" s="117"/>
      <c r="B2" s="118"/>
      <c r="C2" s="118"/>
      <c r="D2" s="118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</row>
    <row r="3" spans="1:15" ht="187.5">
      <c r="A3" s="122" t="s">
        <v>161</v>
      </c>
      <c r="B3" s="122" t="s">
        <v>162</v>
      </c>
      <c r="C3" s="122" t="s">
        <v>176</v>
      </c>
      <c r="D3" s="78" t="s">
        <v>150</v>
      </c>
      <c r="E3" s="20" t="s">
        <v>67</v>
      </c>
      <c r="F3" s="20" t="s">
        <v>68</v>
      </c>
      <c r="G3" s="20" t="s">
        <v>69</v>
      </c>
      <c r="H3" s="20" t="s">
        <v>70</v>
      </c>
      <c r="I3" s="20" t="s">
        <v>71</v>
      </c>
      <c r="J3" s="20" t="s">
        <v>119</v>
      </c>
      <c r="K3" s="20" t="s">
        <v>72</v>
      </c>
      <c r="L3" s="20" t="s">
        <v>120</v>
      </c>
      <c r="M3" s="20" t="s">
        <v>121</v>
      </c>
      <c r="N3" s="20" t="s">
        <v>122</v>
      </c>
      <c r="O3" s="20" t="s">
        <v>123</v>
      </c>
    </row>
    <row r="4" spans="1:15">
      <c r="A4" s="35">
        <v>44406</v>
      </c>
      <c r="B4" s="35">
        <v>44434</v>
      </c>
      <c r="C4" s="35">
        <v>44420</v>
      </c>
      <c r="D4" s="36"/>
      <c r="E4" s="30"/>
      <c r="F4" s="30"/>
      <c r="G4" s="36"/>
      <c r="H4" s="37">
        <v>2.9</v>
      </c>
      <c r="I4" s="24">
        <v>2</v>
      </c>
      <c r="J4" s="18">
        <v>40</v>
      </c>
      <c r="K4" s="18">
        <v>5.7</v>
      </c>
      <c r="L4" s="18">
        <v>1.8</v>
      </c>
      <c r="M4" s="24">
        <v>2</v>
      </c>
      <c r="N4" s="18">
        <v>125</v>
      </c>
      <c r="O4" s="18"/>
    </row>
    <row r="5" spans="1:15">
      <c r="A5" s="38">
        <v>44434</v>
      </c>
      <c r="B5" s="38">
        <v>44462</v>
      </c>
      <c r="C5" s="38">
        <v>44448</v>
      </c>
      <c r="D5" s="39">
        <v>2.8</v>
      </c>
      <c r="E5" s="33"/>
      <c r="F5" s="33"/>
      <c r="G5" s="39">
        <v>4</v>
      </c>
      <c r="H5" s="39">
        <v>7.2</v>
      </c>
      <c r="I5" s="49">
        <v>5</v>
      </c>
      <c r="J5" s="25">
        <v>14</v>
      </c>
      <c r="K5" s="25">
        <v>54</v>
      </c>
      <c r="L5" s="25">
        <v>9.8000000000000007</v>
      </c>
      <c r="M5" s="49">
        <v>5</v>
      </c>
      <c r="N5" s="25">
        <v>34</v>
      </c>
      <c r="O5" s="25">
        <v>15</v>
      </c>
    </row>
    <row r="6" spans="1:15">
      <c r="A6" s="35">
        <v>44462</v>
      </c>
      <c r="B6" s="35">
        <v>44490</v>
      </c>
      <c r="C6" s="35">
        <v>44476</v>
      </c>
      <c r="D6" s="37">
        <v>2.5</v>
      </c>
      <c r="E6" s="30"/>
      <c r="F6" s="30"/>
      <c r="G6" s="37">
        <v>1.6</v>
      </c>
      <c r="H6" s="37">
        <v>2.1</v>
      </c>
      <c r="I6" s="18">
        <v>1.4</v>
      </c>
      <c r="J6" s="18">
        <v>25</v>
      </c>
      <c r="K6" s="18">
        <v>2.7</v>
      </c>
      <c r="L6" s="18">
        <v>1.3</v>
      </c>
      <c r="M6" s="18">
        <v>2.2000000000000002</v>
      </c>
      <c r="N6" s="18">
        <v>15</v>
      </c>
      <c r="O6" s="24">
        <v>2</v>
      </c>
    </row>
    <row r="7" spans="1:15">
      <c r="A7" s="38">
        <v>44490</v>
      </c>
      <c r="B7" s="38">
        <v>44518</v>
      </c>
      <c r="C7" s="38">
        <v>44504</v>
      </c>
      <c r="D7" s="40">
        <v>41</v>
      </c>
      <c r="E7" s="33"/>
      <c r="F7" s="33"/>
      <c r="G7" s="40">
        <v>11</v>
      </c>
      <c r="H7" s="40">
        <v>31</v>
      </c>
      <c r="I7" s="25">
        <v>14</v>
      </c>
      <c r="J7" s="25">
        <v>10</v>
      </c>
      <c r="K7" s="25">
        <v>75</v>
      </c>
      <c r="L7" s="25">
        <v>12</v>
      </c>
      <c r="M7" s="25">
        <v>16</v>
      </c>
      <c r="N7" s="25">
        <v>22</v>
      </c>
      <c r="O7" s="25">
        <v>32</v>
      </c>
    </row>
    <row r="8" spans="1:15">
      <c r="A8" s="35">
        <v>44518</v>
      </c>
      <c r="B8" s="35">
        <v>44546</v>
      </c>
      <c r="C8" s="35">
        <v>44532</v>
      </c>
      <c r="D8" s="37">
        <v>1.4</v>
      </c>
      <c r="E8" s="30"/>
      <c r="F8" s="30"/>
      <c r="G8" s="37">
        <v>1.4</v>
      </c>
      <c r="H8" s="37">
        <v>1.6</v>
      </c>
      <c r="I8" s="18">
        <v>1.5</v>
      </c>
      <c r="J8" s="18">
        <v>1.8</v>
      </c>
      <c r="K8" s="18">
        <v>1.7</v>
      </c>
      <c r="L8" s="18">
        <v>1.2</v>
      </c>
      <c r="M8" s="18">
        <v>1.1000000000000001</v>
      </c>
      <c r="N8" s="18">
        <v>84</v>
      </c>
      <c r="O8" s="18">
        <v>1.3</v>
      </c>
    </row>
    <row r="9" spans="1:15">
      <c r="A9" s="38">
        <v>44546</v>
      </c>
      <c r="B9" s="38">
        <v>44574</v>
      </c>
      <c r="C9" s="38">
        <v>44560</v>
      </c>
      <c r="D9" s="40">
        <v>11</v>
      </c>
      <c r="E9" s="33"/>
      <c r="F9" s="33"/>
      <c r="G9" s="40">
        <v>12</v>
      </c>
      <c r="H9" s="40">
        <v>12</v>
      </c>
      <c r="I9" s="25">
        <v>13</v>
      </c>
      <c r="J9" s="25">
        <v>23</v>
      </c>
      <c r="K9" s="25">
        <v>16</v>
      </c>
      <c r="L9" s="25">
        <v>11</v>
      </c>
      <c r="M9" s="25">
        <v>2.2000000000000002</v>
      </c>
      <c r="N9" s="25">
        <v>69</v>
      </c>
      <c r="O9" s="25">
        <v>12</v>
      </c>
    </row>
    <row r="10" spans="1:15" ht="14.5">
      <c r="A10" s="41">
        <v>44574</v>
      </c>
      <c r="B10" s="41">
        <v>44602</v>
      </c>
      <c r="C10" s="35">
        <v>44588</v>
      </c>
      <c r="D10" s="42">
        <v>21</v>
      </c>
      <c r="E10" s="30"/>
      <c r="F10" s="30"/>
      <c r="G10" s="43">
        <v>5.5</v>
      </c>
      <c r="H10" s="44">
        <v>12</v>
      </c>
      <c r="I10" s="19">
        <v>21</v>
      </c>
      <c r="J10" s="19">
        <v>20</v>
      </c>
      <c r="K10" s="19">
        <v>23</v>
      </c>
      <c r="L10" s="44">
        <v>67</v>
      </c>
      <c r="M10" s="43">
        <v>8.4</v>
      </c>
      <c r="N10" s="19">
        <v>75</v>
      </c>
      <c r="O10" s="43">
        <v>8.8000000000000007</v>
      </c>
    </row>
    <row r="11" spans="1:15" ht="14.5">
      <c r="A11" s="45">
        <v>44602</v>
      </c>
      <c r="B11" s="45">
        <v>44630</v>
      </c>
      <c r="C11" s="38">
        <v>44616</v>
      </c>
      <c r="D11" s="33">
        <v>21</v>
      </c>
      <c r="E11" s="46">
        <v>29</v>
      </c>
      <c r="F11" s="46">
        <v>9.6999999999999993</v>
      </c>
      <c r="G11" s="47">
        <v>5.8</v>
      </c>
      <c r="H11" s="47">
        <v>9.1</v>
      </c>
      <c r="I11" s="46">
        <v>21</v>
      </c>
      <c r="J11" s="46">
        <v>20</v>
      </c>
      <c r="K11" s="46">
        <v>23</v>
      </c>
      <c r="L11" s="47">
        <v>4.5</v>
      </c>
      <c r="M11" s="47">
        <v>8.9</v>
      </c>
      <c r="N11" s="46">
        <v>75</v>
      </c>
      <c r="O11" s="47">
        <v>2.1</v>
      </c>
    </row>
    <row r="12" spans="1:15" ht="14.5">
      <c r="A12" s="41">
        <v>44630</v>
      </c>
      <c r="B12" s="41">
        <v>44658</v>
      </c>
      <c r="C12" s="35">
        <v>44644</v>
      </c>
      <c r="D12" s="30"/>
      <c r="E12" s="19">
        <v>18</v>
      </c>
      <c r="F12" s="19">
        <v>15</v>
      </c>
      <c r="G12" s="43">
        <v>3.8</v>
      </c>
      <c r="H12" s="44">
        <v>10</v>
      </c>
      <c r="I12" s="19">
        <v>15</v>
      </c>
      <c r="J12" s="19">
        <v>13</v>
      </c>
      <c r="K12" s="19">
        <v>79</v>
      </c>
      <c r="L12" s="43">
        <v>8.8000000000000007</v>
      </c>
      <c r="M12" s="44">
        <v>10</v>
      </c>
      <c r="N12" s="19">
        <v>59</v>
      </c>
      <c r="O12" s="44">
        <v>9.8000000000000007</v>
      </c>
    </row>
    <row r="13" spans="1:15" ht="14.5">
      <c r="A13" s="45">
        <v>44658</v>
      </c>
      <c r="B13" s="45">
        <v>44686</v>
      </c>
      <c r="C13" s="38">
        <v>44672</v>
      </c>
      <c r="D13" s="33"/>
      <c r="E13" s="46">
        <v>18</v>
      </c>
      <c r="F13" s="46">
        <v>15</v>
      </c>
      <c r="G13" s="47">
        <v>2.2999999999999998</v>
      </c>
      <c r="H13" s="47">
        <v>6.6</v>
      </c>
      <c r="I13" s="46">
        <v>15</v>
      </c>
      <c r="J13" s="46">
        <v>13</v>
      </c>
      <c r="K13" s="46">
        <v>79</v>
      </c>
      <c r="L13" s="47">
        <v>5.4</v>
      </c>
      <c r="M13" s="47">
        <v>4.2</v>
      </c>
      <c r="N13" s="46">
        <v>59</v>
      </c>
      <c r="O13" s="47">
        <v>4</v>
      </c>
    </row>
    <row r="14" spans="1:15" ht="14.5">
      <c r="A14" s="41">
        <v>44686</v>
      </c>
      <c r="B14" s="41">
        <v>44714</v>
      </c>
      <c r="C14" s="35">
        <v>44700</v>
      </c>
      <c r="D14" s="30"/>
      <c r="E14" s="19">
        <v>22</v>
      </c>
      <c r="F14" s="19">
        <v>17</v>
      </c>
      <c r="G14" s="43">
        <v>3.2</v>
      </c>
      <c r="H14" s="44">
        <v>15</v>
      </c>
      <c r="I14" s="19">
        <v>14</v>
      </c>
      <c r="J14" s="19">
        <v>17</v>
      </c>
      <c r="K14" s="19">
        <v>122</v>
      </c>
      <c r="L14" s="44">
        <v>20</v>
      </c>
      <c r="M14" s="44">
        <v>24</v>
      </c>
      <c r="N14" s="19">
        <v>102</v>
      </c>
      <c r="O14" s="44">
        <v>56</v>
      </c>
    </row>
    <row r="15" spans="1:15" ht="14.5">
      <c r="A15" s="45">
        <v>44714</v>
      </c>
      <c r="B15" s="45">
        <v>44742</v>
      </c>
      <c r="C15" s="38">
        <v>44728</v>
      </c>
      <c r="D15" s="33"/>
      <c r="E15" s="46">
        <v>22</v>
      </c>
      <c r="F15" s="46">
        <v>17</v>
      </c>
      <c r="G15" s="48">
        <v>30</v>
      </c>
      <c r="H15" s="48">
        <v>12</v>
      </c>
      <c r="I15" s="46">
        <v>14</v>
      </c>
      <c r="J15" s="46">
        <v>17</v>
      </c>
      <c r="K15" s="46">
        <v>122</v>
      </c>
      <c r="L15" s="48">
        <v>32</v>
      </c>
      <c r="M15" s="47">
        <v>6.8</v>
      </c>
      <c r="N15" s="46">
        <v>102</v>
      </c>
      <c r="O15" s="48">
        <v>13</v>
      </c>
    </row>
    <row r="16" spans="1:15" ht="14.5">
      <c r="A16" s="41">
        <v>44742</v>
      </c>
      <c r="B16" s="41">
        <v>44770</v>
      </c>
      <c r="C16" s="35">
        <v>44756</v>
      </c>
      <c r="D16" s="30"/>
      <c r="E16" s="24">
        <v>3.9</v>
      </c>
      <c r="F16" s="24">
        <v>4.8</v>
      </c>
      <c r="G16" s="43">
        <v>3</v>
      </c>
      <c r="H16" s="43">
        <v>8.3000000000000007</v>
      </c>
      <c r="I16" s="24">
        <v>4.4000000000000004</v>
      </c>
      <c r="J16" s="19">
        <v>11</v>
      </c>
      <c r="K16" s="19">
        <v>60</v>
      </c>
      <c r="L16" s="44">
        <v>22</v>
      </c>
      <c r="M16" s="43">
        <v>7.9</v>
      </c>
      <c r="N16" s="19">
        <v>84</v>
      </c>
      <c r="O16" s="44">
        <v>56</v>
      </c>
    </row>
    <row r="17" spans="1:23" ht="14.5">
      <c r="A17" s="45">
        <v>44770</v>
      </c>
      <c r="B17" s="45">
        <v>44798</v>
      </c>
      <c r="C17" s="38">
        <v>44784</v>
      </c>
      <c r="D17" s="33"/>
      <c r="E17" s="49">
        <v>3.9</v>
      </c>
      <c r="F17" s="49">
        <v>4.8</v>
      </c>
      <c r="G17" s="47">
        <v>3.6</v>
      </c>
      <c r="H17" s="48">
        <v>15</v>
      </c>
      <c r="I17" s="49">
        <v>4.4000000000000004</v>
      </c>
      <c r="J17" s="46">
        <v>23</v>
      </c>
      <c r="K17" s="46">
        <v>60</v>
      </c>
      <c r="L17" s="48">
        <v>9.9</v>
      </c>
      <c r="M17" s="48">
        <v>16</v>
      </c>
      <c r="N17" s="46">
        <v>140</v>
      </c>
      <c r="O17" s="47">
        <v>5.0999999999999996</v>
      </c>
    </row>
    <row r="18" spans="1:23" ht="14.5">
      <c r="A18" s="41">
        <v>44798</v>
      </c>
      <c r="B18" s="41">
        <v>44826</v>
      </c>
      <c r="C18" s="35">
        <v>44812</v>
      </c>
      <c r="D18" s="30"/>
      <c r="E18" s="24">
        <v>2.2000000000000002</v>
      </c>
      <c r="F18" s="24">
        <v>2.1</v>
      </c>
      <c r="G18" s="30"/>
      <c r="H18" s="44">
        <v>23</v>
      </c>
      <c r="I18" s="24">
        <v>2.2999999999999998</v>
      </c>
      <c r="J18" s="19">
        <v>31</v>
      </c>
      <c r="K18" s="19">
        <v>95</v>
      </c>
      <c r="L18" s="44">
        <v>12</v>
      </c>
      <c r="M18" s="44">
        <v>28</v>
      </c>
      <c r="N18" s="19">
        <v>94</v>
      </c>
      <c r="O18" s="44">
        <v>39</v>
      </c>
    </row>
    <row r="19" spans="1:23" ht="14.5">
      <c r="A19" s="45">
        <v>44826</v>
      </c>
      <c r="B19" s="45">
        <v>44854</v>
      </c>
      <c r="C19" s="38">
        <v>44840</v>
      </c>
      <c r="D19" s="33"/>
      <c r="E19" s="49">
        <v>2.2000000000000002</v>
      </c>
      <c r="F19" s="49">
        <v>2.1</v>
      </c>
      <c r="G19" s="48">
        <v>0</v>
      </c>
      <c r="H19" s="48">
        <v>87</v>
      </c>
      <c r="I19" s="49">
        <v>2.2999999999999998</v>
      </c>
      <c r="J19" s="46">
        <v>123</v>
      </c>
      <c r="K19" s="46">
        <v>95</v>
      </c>
      <c r="L19" s="48">
        <v>0</v>
      </c>
      <c r="M19" s="48">
        <v>0</v>
      </c>
      <c r="N19" s="46">
        <v>481</v>
      </c>
      <c r="O19" s="47">
        <v>5.7</v>
      </c>
    </row>
    <row r="20" spans="1:23" ht="14.5">
      <c r="A20" s="41">
        <v>44854</v>
      </c>
      <c r="B20" s="41">
        <v>44882</v>
      </c>
      <c r="C20" s="35">
        <v>44868</v>
      </c>
      <c r="D20" s="30"/>
      <c r="E20" s="19">
        <v>0</v>
      </c>
      <c r="F20" s="29">
        <v>0.82</v>
      </c>
      <c r="G20" s="44">
        <v>0</v>
      </c>
      <c r="H20" s="44">
        <v>32</v>
      </c>
      <c r="I20" s="19">
        <v>0</v>
      </c>
      <c r="J20" s="19">
        <v>52</v>
      </c>
      <c r="K20" s="19">
        <v>67</v>
      </c>
      <c r="L20" s="44">
        <v>0</v>
      </c>
      <c r="M20" s="44">
        <v>0</v>
      </c>
      <c r="N20" s="19">
        <v>80</v>
      </c>
      <c r="O20" s="43">
        <v>7.1</v>
      </c>
    </row>
    <row r="21" spans="1:23" ht="14.5">
      <c r="A21" s="45">
        <v>44882</v>
      </c>
      <c r="B21" s="45">
        <v>44910</v>
      </c>
      <c r="C21" s="38">
        <v>44896</v>
      </c>
      <c r="D21" s="33"/>
      <c r="E21" s="46">
        <v>0</v>
      </c>
      <c r="F21" s="32">
        <v>0.82</v>
      </c>
      <c r="G21" s="47">
        <v>2.4</v>
      </c>
      <c r="H21" s="48">
        <v>31</v>
      </c>
      <c r="I21" s="46">
        <v>0</v>
      </c>
      <c r="J21" s="46">
        <v>43</v>
      </c>
      <c r="K21" s="46">
        <v>67</v>
      </c>
      <c r="L21" s="47">
        <v>3.7</v>
      </c>
      <c r="M21" s="47">
        <v>5</v>
      </c>
      <c r="N21" s="46">
        <v>130</v>
      </c>
      <c r="O21" s="48">
        <v>16</v>
      </c>
    </row>
    <row r="22" spans="1:23" ht="14.5">
      <c r="A22" s="50">
        <v>44910</v>
      </c>
      <c r="B22" s="50">
        <v>44938</v>
      </c>
      <c r="C22" s="51">
        <v>44924</v>
      </c>
      <c r="D22" s="52"/>
      <c r="E22" s="53">
        <v>0</v>
      </c>
      <c r="F22" s="53">
        <v>14</v>
      </c>
      <c r="G22" s="54">
        <v>128</v>
      </c>
      <c r="H22" s="54">
        <v>113</v>
      </c>
      <c r="I22" s="53">
        <v>0</v>
      </c>
      <c r="J22" s="53">
        <v>117</v>
      </c>
      <c r="K22" s="53">
        <v>0</v>
      </c>
      <c r="L22" s="55">
        <v>7.3</v>
      </c>
      <c r="M22" s="55">
        <v>6.6</v>
      </c>
      <c r="N22" s="53">
        <v>383</v>
      </c>
      <c r="O22" s="54">
        <v>44</v>
      </c>
    </row>
    <row r="28" spans="1:23">
      <c r="E28" s="120"/>
      <c r="F28" s="120"/>
      <c r="G28" s="120"/>
      <c r="H28" s="120"/>
      <c r="I28" s="120"/>
      <c r="J28" s="120"/>
      <c r="K28" s="120"/>
      <c r="L28" s="120"/>
      <c r="M28" s="120"/>
      <c r="N28" s="120"/>
      <c r="O28" s="120"/>
      <c r="P28" s="120"/>
      <c r="Q28" s="120"/>
      <c r="R28" s="120"/>
      <c r="S28" s="120"/>
      <c r="T28" s="120"/>
      <c r="U28" s="120"/>
      <c r="V28" s="120"/>
      <c r="W28" s="120"/>
    </row>
    <row r="32" spans="1:23">
      <c r="A32" s="120"/>
      <c r="B32" s="120"/>
    </row>
    <row r="33" spans="1:6">
      <c r="A33" s="120"/>
      <c r="B33" s="120"/>
    </row>
    <row r="34" spans="1:6">
      <c r="A34" s="120"/>
      <c r="B34" s="120"/>
    </row>
    <row r="35" spans="1:6">
      <c r="A35" s="120"/>
      <c r="B35" s="120"/>
    </row>
    <row r="36" spans="1:6">
      <c r="A36" s="120"/>
      <c r="B36" s="120"/>
    </row>
    <row r="37" spans="1:6">
      <c r="A37" s="120"/>
      <c r="B37" s="120"/>
    </row>
    <row r="38" spans="1:6">
      <c r="A38" s="120"/>
      <c r="B38" s="120"/>
    </row>
    <row r="39" spans="1:6">
      <c r="A39" s="120"/>
      <c r="B39" s="120"/>
    </row>
    <row r="40" spans="1:6">
      <c r="A40" s="120"/>
      <c r="B40" s="120"/>
    </row>
    <row r="41" spans="1:6">
      <c r="A41" s="120"/>
      <c r="B41" s="120"/>
    </row>
    <row r="42" spans="1:6">
      <c r="A42" s="120"/>
      <c r="B42" s="120"/>
    </row>
    <row r="43" spans="1:6">
      <c r="A43" s="120"/>
      <c r="B43" s="120"/>
    </row>
    <row r="44" spans="1:6">
      <c r="A44" s="120"/>
      <c r="B44" s="120"/>
    </row>
    <row r="45" spans="1:6">
      <c r="A45" s="120"/>
      <c r="B45" s="120"/>
    </row>
    <row r="46" spans="1:6">
      <c r="A46" s="120"/>
      <c r="B46" s="120"/>
    </row>
    <row r="47" spans="1:6">
      <c r="A47" s="120"/>
      <c r="B47" s="120"/>
      <c r="F47" s="121"/>
    </row>
    <row r="48" spans="1:6">
      <c r="A48" s="120"/>
      <c r="B48" s="120"/>
      <c r="F48" s="121"/>
    </row>
    <row r="49" spans="1:6">
      <c r="A49" s="120"/>
      <c r="B49" s="120"/>
      <c r="F49" s="121"/>
    </row>
    <row r="50" spans="1:6">
      <c r="A50" s="120"/>
      <c r="B50" s="120"/>
      <c r="F50" s="121"/>
    </row>
    <row r="51" spans="1:6">
      <c r="A51" s="120"/>
      <c r="B51" s="120"/>
      <c r="F51" s="121"/>
    </row>
    <row r="52" spans="1:6">
      <c r="A52" s="120"/>
      <c r="B52" s="120"/>
      <c r="F52" s="121"/>
    </row>
    <row r="53" spans="1:6">
      <c r="A53" s="120"/>
      <c r="B53" s="120"/>
      <c r="F53" s="121"/>
    </row>
    <row r="54" spans="1:6">
      <c r="A54" s="120"/>
      <c r="B54" s="120"/>
      <c r="F54" s="121"/>
    </row>
    <row r="55" spans="1:6">
      <c r="A55" s="120"/>
      <c r="B55" s="120"/>
      <c r="F55" s="121"/>
    </row>
    <row r="56" spans="1:6">
      <c r="A56" s="120"/>
      <c r="B56" s="120"/>
      <c r="F56" s="121"/>
    </row>
    <row r="57" spans="1:6">
      <c r="A57" s="120"/>
      <c r="B57" s="120"/>
      <c r="F57" s="121"/>
    </row>
    <row r="58" spans="1:6">
      <c r="F58" s="121"/>
    </row>
  </sheetData>
  <mergeCells count="1">
    <mergeCell ref="A1:O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64828FCBBF85B419B0B540123671162" ma:contentTypeVersion="14" ma:contentTypeDescription="Een nieuw document maken." ma:contentTypeScope="" ma:versionID="4017056b9618bbfe102c738f2fe2ca8a">
  <xsd:schema xmlns:xsd="http://www.w3.org/2001/XMLSchema" xmlns:xs="http://www.w3.org/2001/XMLSchema" xmlns:p="http://schemas.microsoft.com/office/2006/metadata/properties" xmlns:ns2="b8d0b524-46bb-403d-abb3-ce7463039ee5" xmlns:ns3="846e4519-f806-4f9f-af74-05cb35adedfc" targetNamespace="http://schemas.microsoft.com/office/2006/metadata/properties" ma:root="true" ma:fieldsID="6677200a86ab63be9c1fa33f07b14031" ns2:_="" ns3:_="">
    <xsd:import namespace="b8d0b524-46bb-403d-abb3-ce7463039ee5"/>
    <xsd:import namespace="846e4519-f806-4f9f-af74-05cb35adedf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SearchProperties" minOccurs="0"/>
                <xsd:element ref="ns2:MediaServiceObjectDetectorVersion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d0b524-46bb-403d-abb3-ce7463039ee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Afbeeldingtags" ma:readOnly="false" ma:fieldId="{5cf76f15-5ced-4ddc-b409-7134ff3c332f}" ma:taxonomyMulti="true" ma:sspId="3f5fe1b0-452f-40a2-ada2-cfa3191023a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internalName="MediaServiceDateTaken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6e4519-f806-4f9f-af74-05cb35adedfc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c6a51816-9df4-4277-928e-8bbf3eb75ede}" ma:internalName="TaxCatchAll" ma:showField="CatchAllData" ma:web="846e4519-f806-4f9f-af74-05cb35adedf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46e4519-f806-4f9f-af74-05cb35adedfc" xsi:nil="true"/>
    <lcf76f155ced4ddcb4097134ff3c332f xmlns="b8d0b524-46bb-403d-abb3-ce7463039ee5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B4DBB6FD-7FB6-4C67-A55B-A56CC243399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D8B4C61-68A9-4523-AC25-7490412B990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8d0b524-46bb-403d-abb3-ce7463039ee5"/>
    <ds:schemaRef ds:uri="846e4519-f806-4f9f-af74-05cb35adedf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69ACA90-D0E4-42DB-A147-794748E00D5B}">
  <ds:schemaRefs>
    <ds:schemaRef ds:uri="http://schemas.microsoft.com/office/infopath/2007/PartnerControls"/>
    <ds:schemaRef ds:uri="http://schemas.microsoft.com/office/2006/metadata/properties"/>
    <ds:schemaRef ds:uri="http://purl.org/dc/terms/"/>
    <ds:schemaRef ds:uri="http://purl.org/dc/elements/1.1/"/>
    <ds:schemaRef ds:uri="http://schemas.microsoft.com/office/2006/documentManagement/types"/>
    <ds:schemaRef ds:uri="846e4519-f806-4f9f-af74-05cb35adedfc"/>
    <ds:schemaRef ds:uri="http://www.w3.org/XML/1998/namespace"/>
    <ds:schemaRef ds:uri="b8d0b524-46bb-403d-abb3-ce7463039ee5"/>
    <ds:schemaRef ds:uri="http://purl.org/dc/dcmitype/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9</vt:i4>
      </vt:variant>
    </vt:vector>
  </HeadingPairs>
  <TitlesOfParts>
    <vt:vector size="9" baseType="lpstr">
      <vt:lpstr>Inhoud</vt:lpstr>
      <vt:lpstr>Ligging meetplaatsen PFAS</vt:lpstr>
      <vt:lpstr>Adressenlijst meetplaatsen PFAS</vt:lpstr>
      <vt:lpstr>Zwevend stof - Jaargemiddelden</vt:lpstr>
      <vt:lpstr>Zwevend stof - Aandelen</vt:lpstr>
      <vt:lpstr>Zwevend stof - Evolutie</vt:lpstr>
      <vt:lpstr>Depositie - Jaargemiddelden</vt:lpstr>
      <vt:lpstr>Depositie - Aandelen</vt:lpstr>
      <vt:lpstr>Depositie - Evolutie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Nicolas Muyshondt</dc:creator>
  <cp:keywords/>
  <dc:description/>
  <cp:lastModifiedBy>Thomas Meul</cp:lastModifiedBy>
  <cp:revision/>
  <dcterms:created xsi:type="dcterms:W3CDTF">2019-07-30T06:43:08Z</dcterms:created>
  <dcterms:modified xsi:type="dcterms:W3CDTF">2023-09-08T12:41:28Z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0x010100164828FCBBF85B419B0B540123671162</vt:lpwstr>
  </property>
  <property fmtid="{D5CDD505-2E9C-101B-9397-08002B2CF9AE}" pid="3" name="MediaServiceImageTags">
    <vt:lpwstr/>
  </property>
</Properties>
</file>